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3年度視導營養師\明正國中(庠懋.世敏.日新)\1130809\"/>
    </mc:Choice>
  </mc:AlternateContent>
  <xr:revisionPtr revIDLastSave="0" documentId="13_ncr:1_{F67AF256-725A-4D84-93E8-6EBB166DA41F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89月菜單" sheetId="12" r:id="rId1"/>
    <sheet name="第一週" sheetId="10" r:id="rId2"/>
    <sheet name="第二週" sheetId="9" r:id="rId3"/>
    <sheet name="第三週" sheetId="8" r:id="rId4"/>
    <sheet name="第四週" sheetId="13" r:id="rId5"/>
    <sheet name="Sheet1" sheetId="4" state="hidden" r:id="rId6"/>
    <sheet name="Sheet2" sheetId="5" state="hidden" r:id="rId7"/>
    <sheet name="Sheet3" sheetId="6" state="hidden" r:id="rId8"/>
    <sheet name="第五週" sheetId="14" r:id="rId9"/>
    <sheet name="第六週" sheetId="16" r:id="rId10"/>
  </sheets>
  <definedNames>
    <definedName name="_xlnm.Print_Area" localSheetId="0">'89月菜單'!$A$1:$I$53</definedName>
    <definedName name="_xlnm.Print_Area" localSheetId="1">第一週!$A$1:$U$45</definedName>
    <definedName name="_xlnm.Print_Area" localSheetId="2">第二週!$A$1:$U$46</definedName>
    <definedName name="_xlnm.Print_Area" localSheetId="3">第三週!$A$1:$U$46</definedName>
    <definedName name="_xlnm.Print_Area" localSheetId="8">第五週!$A$1:$U$45</definedName>
    <definedName name="_xlnm.Print_Area" localSheetId="9">第六週!$A$1:$U$45</definedName>
    <definedName name="_xlnm.Print_Area" localSheetId="4">第四週!$A$1:$U$46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16" l="1"/>
  <c r="D41" i="13" l="1"/>
  <c r="U41" i="13"/>
  <c r="T41" i="13"/>
  <c r="Q41" i="13"/>
  <c r="P41" i="13"/>
  <c r="M41" i="13"/>
  <c r="L41" i="13"/>
  <c r="I41" i="13"/>
  <c r="E41" i="13"/>
  <c r="H40" i="14" l="1"/>
  <c r="U40" i="14"/>
  <c r="T40" i="14"/>
  <c r="Q40" i="14"/>
  <c r="P40" i="14"/>
  <c r="L40" i="14"/>
  <c r="E40" i="14"/>
  <c r="D40" i="14"/>
  <c r="H41" i="8" l="1"/>
  <c r="T41" i="8"/>
  <c r="U41" i="9" l="1"/>
  <c r="T41" i="9"/>
  <c r="E41" i="9"/>
  <c r="D41" i="9"/>
  <c r="I41" i="9"/>
  <c r="H41" i="9"/>
  <c r="M41" i="9"/>
  <c r="L41" i="9"/>
  <c r="Q41" i="9"/>
  <c r="P41" i="9"/>
  <c r="Q41" i="8" l="1"/>
  <c r="P41" i="8"/>
  <c r="M41" i="8" l="1"/>
  <c r="L41" i="8"/>
  <c r="E41" i="8"/>
  <c r="D41" i="8"/>
  <c r="U41" i="8"/>
  <c r="I41" i="8"/>
  <c r="U40" i="10"/>
  <c r="T40" i="10"/>
</calcChain>
</file>

<file path=xl/sharedStrings.xml><?xml version="1.0" encoding="utf-8"?>
<sst xmlns="http://schemas.openxmlformats.org/spreadsheetml/2006/main" count="1087" uniqueCount="479">
  <si>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</si>
  <si>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</si>
  <si>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</si>
  <si>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</si>
  <si>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</si>
  <si>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</si>
  <si>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供應廠商:日新便當社</t>
  </si>
  <si>
    <t>主食</t>
    <phoneticPr fontId="2" type="noConversion"/>
  </si>
  <si>
    <t>每人(g)</t>
    <phoneticPr fontId="2" type="noConversion"/>
  </si>
  <si>
    <t>菜名/烹調法</t>
    <phoneticPr fontId="2" type="noConversion"/>
  </si>
  <si>
    <t>供應人數：  人</t>
    <phoneticPr fontId="2" type="noConversion"/>
  </si>
  <si>
    <t>供應廠商電話:0934136857  葉小姐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</si>
  <si>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</si>
  <si>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</si>
  <si>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</si>
  <si>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</si>
  <si>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</si>
  <si>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</si>
  <si>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胚芽米飯</t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</si>
  <si>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</si>
  <si>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</si>
  <si>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請給我們一句良性建議，我們竭誠為您服務及改進!謝謝!</t>
    <phoneticPr fontId="2" type="noConversion"/>
  </si>
  <si>
    <t>水果</t>
    <phoneticPr fontId="2" type="noConversion"/>
  </si>
  <si>
    <t>麵條</t>
    <phoneticPr fontId="2" type="noConversion"/>
  </si>
  <si>
    <t>香Ｑ白米飯</t>
    <phoneticPr fontId="2" type="noConversion"/>
  </si>
  <si>
    <t>胚芽米飯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</si>
  <si>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</si>
  <si>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白蘿蔔</t>
    <phoneticPr fontId="2" type="noConversion"/>
  </si>
  <si>
    <t>洋葱</t>
    <phoneticPr fontId="2" type="noConversion"/>
  </si>
  <si>
    <t>豬肉塊</t>
    <phoneticPr fontId="2" type="noConversion"/>
  </si>
  <si>
    <t>胡蘿蔔</t>
    <phoneticPr fontId="2" type="noConversion"/>
  </si>
  <si>
    <t>雞肉</t>
    <phoneticPr fontId="2" type="noConversion"/>
  </si>
  <si>
    <t>薑片</t>
    <phoneticPr fontId="2" type="noConversion"/>
  </si>
  <si>
    <t>九層塔</t>
    <phoneticPr fontId="2" type="noConversion"/>
  </si>
  <si>
    <t>副 食二</t>
    <phoneticPr fontId="2" type="noConversion"/>
  </si>
  <si>
    <t>雞蛋</t>
    <phoneticPr fontId="2" type="noConversion"/>
  </si>
  <si>
    <t>杏鮑菇</t>
    <phoneticPr fontId="2" type="noConversion"/>
  </si>
  <si>
    <t>玉米粒</t>
    <phoneticPr fontId="2" type="noConversion"/>
  </si>
  <si>
    <t>蒜碎</t>
    <phoneticPr fontId="2" type="noConversion"/>
  </si>
  <si>
    <t>玉米塊</t>
    <phoneticPr fontId="2" type="noConversion"/>
  </si>
  <si>
    <t>高麗菜</t>
    <phoneticPr fontId="2" type="noConversion"/>
  </si>
  <si>
    <t>副 食三</t>
    <phoneticPr fontId="2" type="noConversion"/>
  </si>
  <si>
    <t>時蔬青菜</t>
    <phoneticPr fontId="2" type="noConversion"/>
  </si>
  <si>
    <t>白色青菜</t>
    <phoneticPr fontId="2" type="noConversion"/>
  </si>
  <si>
    <t>有機蔬菜</t>
    <phoneticPr fontId="2" type="noConversion"/>
  </si>
  <si>
    <t>深色青菜</t>
    <phoneticPr fontId="2" type="noConversion"/>
  </si>
  <si>
    <t>高麗菜、絲瓜、大白菜、豆芽菜、鵝白菜、西芹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</si>
  <si>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</si>
  <si>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</si>
  <si>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</si>
  <si>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冬瓜</t>
    <phoneticPr fontId="2" type="noConversion"/>
  </si>
  <si>
    <t>排骨</t>
    <phoneticPr fontId="2" type="noConversion"/>
  </si>
  <si>
    <t>肉絲</t>
    <phoneticPr fontId="2" type="noConversion"/>
  </si>
  <si>
    <t>其他</t>
    <phoneticPr fontId="2" type="noConversion"/>
  </si>
  <si>
    <t>香Ｑ小米飯</t>
    <phoneticPr fontId="2" type="noConversion"/>
  </si>
  <si>
    <t>糙米飯</t>
    <phoneticPr fontId="2" type="noConversion"/>
  </si>
  <si>
    <t>洋芋燉肉(燉)</t>
    <phoneticPr fontId="2" type="noConversion"/>
  </si>
  <si>
    <t>泰式打拋肉(煮)</t>
    <phoneticPr fontId="2" type="noConversion"/>
  </si>
  <si>
    <t>青葱</t>
    <phoneticPr fontId="2" type="noConversion"/>
  </si>
  <si>
    <t>油菜</t>
    <phoneticPr fontId="2" type="noConversion"/>
  </si>
  <si>
    <t>豬軟骨</t>
    <phoneticPr fontId="2" type="noConversion"/>
  </si>
  <si>
    <t>葱片</t>
    <phoneticPr fontId="2" type="noConversion"/>
  </si>
  <si>
    <t>蕃茄</t>
    <phoneticPr fontId="2" type="noConversion"/>
  </si>
  <si>
    <t>豬肉片</t>
    <phoneticPr fontId="2" type="noConversion"/>
  </si>
  <si>
    <t>乾香菇</t>
    <phoneticPr fontId="2" type="noConversion"/>
  </si>
  <si>
    <t>紅葱頭</t>
    <phoneticPr fontId="2" type="noConversion"/>
  </si>
  <si>
    <t>香根玉米湯</t>
    <phoneticPr fontId="2" type="noConversion"/>
  </si>
  <si>
    <t>銀蘿大骨湯</t>
    <phoneticPr fontId="2" type="noConversion"/>
  </si>
  <si>
    <t>香菜</t>
    <phoneticPr fontId="2" type="noConversion"/>
  </si>
  <si>
    <t>大骨</t>
    <phoneticPr fontId="2" type="noConversion"/>
  </si>
  <si>
    <t>薑絲</t>
    <phoneticPr fontId="2" type="noConversion"/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</si>
  <si>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</si>
  <si>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</si>
  <si>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</si>
  <si>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</si>
  <si>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</si>
  <si>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</si>
  <si>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</si>
  <si>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</si>
  <si>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主食</t>
    <phoneticPr fontId="2" type="noConversion"/>
  </si>
  <si>
    <t>香Ｑ白米飯</t>
    <phoneticPr fontId="2" type="noConversion"/>
  </si>
  <si>
    <t>玉米濃湯</t>
    <phoneticPr fontId="2" type="noConversion"/>
  </si>
  <si>
    <t>大蒜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</si>
  <si>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</si>
  <si>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備註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</si>
  <si>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</si>
  <si>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薑片</t>
    <phoneticPr fontId="2" type="noConversion"/>
  </si>
  <si>
    <t>青葱</t>
    <phoneticPr fontId="2" type="noConversion"/>
  </si>
  <si>
    <t>副 食二</t>
    <phoneticPr fontId="2" type="noConversion"/>
  </si>
  <si>
    <t>蕃茄炒蛋(炒)</t>
    <phoneticPr fontId="2" type="noConversion"/>
  </si>
  <si>
    <t>雞蛋</t>
    <phoneticPr fontId="2" type="noConversion"/>
  </si>
  <si>
    <t>蕃茄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</si>
  <si>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</si>
  <si>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</si>
  <si>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</si>
  <si>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</si>
  <si>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</si>
  <si>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</si>
  <si>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</si>
  <si>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</si>
  <si>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</si>
  <si>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其他</t>
    <phoneticPr fontId="2" type="noConversion"/>
  </si>
  <si>
    <t>麻醬麵</t>
    <phoneticPr fontId="2" type="noConversion"/>
  </si>
  <si>
    <t>翅腿</t>
    <phoneticPr fontId="2" type="noConversion"/>
  </si>
  <si>
    <t>冬瓜排骨湯</t>
    <phoneticPr fontId="2" type="noConversion"/>
  </si>
  <si>
    <t>營養供應比例</t>
    <phoneticPr fontId="2" type="noConversion"/>
  </si>
  <si>
    <t>年級</t>
    <phoneticPr fontId="2" type="noConversion"/>
  </si>
  <si>
    <t>全榖雜糧類(份)</t>
    <phoneticPr fontId="2" type="noConversion"/>
  </si>
  <si>
    <r>
      <t>豆魚蛋肉類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</si>
  <si>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</si>
  <si>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r>
      <t>水果類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</si>
  <si>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</si>
  <si>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</si>
  <si>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</si>
  <si>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南瓜濃湯</t>
    <phoneticPr fontId="2" type="noConversion"/>
  </si>
  <si>
    <t>南瓜</t>
    <phoneticPr fontId="2" type="noConversion"/>
  </si>
  <si>
    <t>拉麵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</si>
  <si>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</si>
  <si>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</si>
  <si>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</si>
  <si>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其他</t>
    <phoneticPr fontId="2" type="noConversion"/>
  </si>
  <si>
    <r>
      <t>豆魚蛋肉類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</si>
  <si>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</si>
  <si>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t>油脂與堅果種子類(份)</t>
    <phoneticPr fontId="2" type="noConversion"/>
  </si>
  <si>
    <t>總熱量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</si>
  <si>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</si>
  <si>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</si>
  <si>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</si>
  <si>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9月份營養午餐食譜【日新便當製】</t>
    <phoneticPr fontId="2" type="noConversion"/>
  </si>
  <si>
    <t>馬鈴薯</t>
    <phoneticPr fontId="2" type="noConversion"/>
  </si>
  <si>
    <t>奶類(份)</t>
    <phoneticPr fontId="2" type="noConversion"/>
  </si>
  <si>
    <t>蔬菜蛋花湯</t>
    <phoneticPr fontId="2" type="noConversion"/>
  </si>
  <si>
    <t>9/5</t>
    <phoneticPr fontId="2" type="noConversion"/>
  </si>
  <si>
    <t>客家香蔥封肉(滷)</t>
    <phoneticPr fontId="2" type="noConversion"/>
  </si>
  <si>
    <t>豬肉</t>
    <phoneticPr fontId="2" type="noConversion"/>
  </si>
  <si>
    <t>紅蔥頭</t>
    <phoneticPr fontId="2" type="noConversion"/>
  </si>
  <si>
    <t>甘薯粉</t>
    <phoneticPr fontId="2" type="noConversion"/>
  </si>
  <si>
    <t>沙茶肉片(炒)</t>
    <phoneticPr fontId="2" type="noConversion"/>
  </si>
  <si>
    <t>嫩炒雞丁(炒)</t>
    <phoneticPr fontId="2" type="noConversion"/>
  </si>
  <si>
    <t>香酥翅腿(炸)</t>
    <phoneticPr fontId="2" type="noConversion"/>
  </si>
  <si>
    <t>小魚乾蔬菜湯</t>
    <phoneticPr fontId="2" type="noConversion"/>
  </si>
  <si>
    <t>高麗菜</t>
    <phoneticPr fontId="2" type="noConversion"/>
  </si>
  <si>
    <t>豬肉角</t>
    <phoneticPr fontId="2" type="noConversion"/>
  </si>
  <si>
    <t>豬腳</t>
    <phoneticPr fontId="2" type="noConversion"/>
  </si>
  <si>
    <t>味噌</t>
    <phoneticPr fontId="2" type="noConversion"/>
  </si>
  <si>
    <t>小魚乾</t>
    <phoneticPr fontId="2" type="noConversion"/>
  </si>
  <si>
    <t>全榖雜糧類(份)</t>
    <phoneticPr fontId="2" type="noConversion"/>
  </si>
  <si>
    <t>豆魚肉蛋類(份)</t>
    <phoneticPr fontId="2" type="noConversion"/>
  </si>
  <si>
    <t>蔬菜類(份)</t>
    <phoneticPr fontId="2" type="noConversion"/>
  </si>
  <si>
    <t>油脂與堅果種子類(份)</t>
    <phoneticPr fontId="2" type="noConversion"/>
  </si>
  <si>
    <t>馬鈴薯</t>
    <phoneticPr fontId="2" type="noConversion"/>
  </si>
  <si>
    <t>洋蔥</t>
    <phoneticPr fontId="2" type="noConversion"/>
  </si>
  <si>
    <t>五香豬腳(燉)</t>
    <phoneticPr fontId="2" type="noConversion"/>
  </si>
  <si>
    <t>排骨肉</t>
    <phoneticPr fontId="2" type="noConversion"/>
  </si>
  <si>
    <t>肉骨茶(煮)</t>
    <phoneticPr fontId="2" type="noConversion"/>
  </si>
  <si>
    <t>麻婆豆腐(煮)</t>
    <phoneticPr fontId="2" type="noConversion"/>
  </si>
  <si>
    <t>大白菜</t>
    <phoneticPr fontId="2" type="noConversion"/>
  </si>
  <si>
    <t>豆干片</t>
    <phoneticPr fontId="2" type="noConversion"/>
  </si>
  <si>
    <t>蝦皮</t>
    <phoneticPr fontId="2" type="noConversion"/>
  </si>
  <si>
    <t>9/11</t>
    <phoneticPr fontId="2" type="noConversion"/>
  </si>
  <si>
    <t>椰香咖哩肉角(煮)</t>
    <phoneticPr fontId="2" type="noConversion"/>
  </si>
  <si>
    <t>白米</t>
    <phoneticPr fontId="2" type="noConversion"/>
  </si>
  <si>
    <t>小米</t>
    <phoneticPr fontId="2" type="noConversion"/>
  </si>
  <si>
    <t>白米</t>
    <phoneticPr fontId="2" type="noConversion"/>
  </si>
  <si>
    <t>胚芽米</t>
    <phoneticPr fontId="2" type="noConversion"/>
  </si>
  <si>
    <t>糙米</t>
    <phoneticPr fontId="2" type="noConversion"/>
  </si>
  <si>
    <t>乾木耳</t>
    <phoneticPr fontId="2" type="noConversion"/>
  </si>
  <si>
    <t>泡菜肉片(炒)</t>
    <phoneticPr fontId="2" type="noConversion"/>
  </si>
  <si>
    <t>瘦豬絞肉</t>
    <phoneticPr fontId="2" type="noConversion"/>
  </si>
  <si>
    <t>豬絞肉</t>
    <phoneticPr fontId="2" type="noConversion"/>
  </si>
  <si>
    <t>青蔥</t>
    <phoneticPr fontId="2" type="noConversion"/>
  </si>
  <si>
    <t>大蒜</t>
    <phoneticPr fontId="2" type="noConversion"/>
  </si>
  <si>
    <t>非基改豆腐</t>
    <phoneticPr fontId="2" type="noConversion"/>
  </si>
  <si>
    <t>豚骨拉麵</t>
    <phoneticPr fontId="2" type="noConversion"/>
  </si>
  <si>
    <t>甜薯滑蛋(滑)</t>
    <phoneticPr fontId="2" type="noConversion"/>
  </si>
  <si>
    <t>甜薯</t>
    <phoneticPr fontId="2" type="noConversion"/>
  </si>
  <si>
    <t>薑</t>
    <phoneticPr fontId="2" type="noConversion"/>
  </si>
  <si>
    <t>翅腿</t>
    <phoneticPr fontId="2" type="noConversion"/>
  </si>
  <si>
    <t>豬肉絲</t>
    <phoneticPr fontId="2" type="noConversion"/>
  </si>
  <si>
    <t>豆干片</t>
    <phoneticPr fontId="2" type="noConversion"/>
  </si>
  <si>
    <t>鮮菇滑蛋(滑)</t>
    <phoneticPr fontId="2" type="noConversion"/>
  </si>
  <si>
    <t>雞蛋</t>
    <phoneticPr fontId="2" type="noConversion"/>
  </si>
  <si>
    <t>金針菇</t>
    <phoneticPr fontId="2" type="noConversion"/>
  </si>
  <si>
    <t>鮮香菇</t>
    <phoneticPr fontId="2" type="noConversion"/>
  </si>
  <si>
    <t>青蔥</t>
    <phoneticPr fontId="2" type="noConversion"/>
  </si>
  <si>
    <t>白菜肉絲湯</t>
    <phoneticPr fontId="2" type="noConversion"/>
  </si>
  <si>
    <t>銀芽肉絲(炒)</t>
    <phoneticPr fontId="2" type="noConversion"/>
  </si>
  <si>
    <t>豆芽菜</t>
    <phoneticPr fontId="2" type="noConversion"/>
  </si>
  <si>
    <t>韮菜</t>
    <phoneticPr fontId="2" type="noConversion"/>
  </si>
  <si>
    <t>回鍋肉片(炒)</t>
    <phoneticPr fontId="2" type="noConversion"/>
  </si>
  <si>
    <t>五穀飯</t>
    <phoneticPr fontId="2" type="noConversion"/>
  </si>
  <si>
    <t>白米</t>
    <phoneticPr fontId="2" type="noConversion"/>
  </si>
  <si>
    <t>五穀米</t>
    <phoneticPr fontId="2" type="noConversion"/>
  </si>
  <si>
    <t>香酥肉條(炸)</t>
    <phoneticPr fontId="2" type="noConversion"/>
  </si>
  <si>
    <t>豬肉條</t>
    <phoneticPr fontId="2" type="noConversion"/>
  </si>
  <si>
    <t>甘薯粉</t>
    <phoneticPr fontId="2" type="noConversion"/>
  </si>
  <si>
    <t>三杯雞(煮)</t>
    <phoneticPr fontId="2" type="noConversion"/>
  </si>
  <si>
    <t>雞肉</t>
    <phoneticPr fontId="2" type="noConversion"/>
  </si>
  <si>
    <t>百頁豆腐</t>
    <phoneticPr fontId="2" type="noConversion"/>
  </si>
  <si>
    <t>地瓜粉</t>
    <phoneticPr fontId="2" type="noConversion"/>
  </si>
  <si>
    <t>九層塔</t>
    <phoneticPr fontId="2" type="noConversion"/>
  </si>
  <si>
    <t>薑片</t>
    <phoneticPr fontId="2" type="noConversion"/>
  </si>
  <si>
    <t>玉米粒(非基改)</t>
    <phoneticPr fontId="2" type="noConversion"/>
  </si>
  <si>
    <t>胡蘿蔔</t>
    <phoneticPr fontId="2" type="noConversion"/>
  </si>
  <si>
    <t>客家小炒(炒)</t>
    <phoneticPr fontId="2" type="noConversion"/>
  </si>
  <si>
    <t>芹菜</t>
    <phoneticPr fontId="2" type="noConversion"/>
  </si>
  <si>
    <t>非基改豆干</t>
    <phoneticPr fontId="2" type="noConversion"/>
  </si>
  <si>
    <t>甜玉米</t>
    <phoneticPr fontId="2" type="noConversion"/>
  </si>
  <si>
    <t>肉絲</t>
    <phoneticPr fontId="2" type="noConversion"/>
  </si>
  <si>
    <t>毛豆</t>
    <phoneticPr fontId="2" type="noConversion"/>
  </si>
  <si>
    <t>乾魷魚</t>
    <phoneticPr fontId="2" type="noConversion"/>
  </si>
  <si>
    <t>鮮香菇</t>
    <phoneticPr fontId="2" type="noConversion"/>
  </si>
  <si>
    <t>高麗菜</t>
    <phoneticPr fontId="2" type="noConversion"/>
  </si>
  <si>
    <t>油腐粉絲湯</t>
    <phoneticPr fontId="2" type="noConversion"/>
  </si>
  <si>
    <t>油豆腐</t>
    <phoneticPr fontId="2" type="noConversion"/>
  </si>
  <si>
    <t>冬粉</t>
    <phoneticPr fontId="2" type="noConversion"/>
  </si>
  <si>
    <t>麻油雞(煮)</t>
    <phoneticPr fontId="2" type="noConversion"/>
  </si>
  <si>
    <t>骨腿</t>
    <phoneticPr fontId="2" type="noConversion"/>
  </si>
  <si>
    <t>豬肉片</t>
    <phoneticPr fontId="2" type="noConversion"/>
  </si>
  <si>
    <t>薑片</t>
    <phoneticPr fontId="2" type="noConversion"/>
  </si>
  <si>
    <t>韓式年糕(炒)</t>
    <phoneticPr fontId="2" type="noConversion"/>
  </si>
  <si>
    <t>年糕條</t>
    <phoneticPr fontId="2" type="noConversion"/>
  </si>
  <si>
    <t>韓式泡菜</t>
    <phoneticPr fontId="2" type="noConversion"/>
  </si>
  <si>
    <t>韮菜</t>
    <phoneticPr fontId="2" type="noConversion"/>
  </si>
  <si>
    <t>油蔥酥</t>
    <phoneticPr fontId="2" type="noConversion"/>
  </si>
  <si>
    <t>非基改豆包</t>
    <phoneticPr fontId="2" type="noConversion"/>
  </si>
  <si>
    <t>紅蘿蔔</t>
    <phoneticPr fontId="2" type="noConversion"/>
  </si>
  <si>
    <t>薑絲</t>
    <phoneticPr fontId="2" type="noConversion"/>
  </si>
  <si>
    <t>冬粉肉絲湯</t>
    <phoneticPr fontId="2" type="noConversion"/>
  </si>
  <si>
    <t>昆布味噌湯</t>
    <phoneticPr fontId="2" type="noConversion"/>
  </si>
  <si>
    <t>昆布</t>
    <phoneticPr fontId="2" type="noConversion"/>
  </si>
  <si>
    <t>豆腐(非基改)</t>
    <phoneticPr fontId="2" type="noConversion"/>
  </si>
  <si>
    <t>味噌</t>
    <phoneticPr fontId="2" type="noConversion"/>
  </si>
  <si>
    <t>小白菜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</si>
  <si>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</si>
  <si>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</si>
  <si>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</si>
  <si>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白蘿蔔</t>
    <phoneticPr fontId="2" type="noConversion"/>
  </si>
  <si>
    <t>紅棗</t>
    <phoneticPr fontId="2" type="noConversion"/>
  </si>
  <si>
    <t>枸杞</t>
  </si>
  <si>
    <t>田園蔬菜堡(煮)</t>
    <phoneticPr fontId="2" type="noConversion"/>
  </si>
  <si>
    <t>豆皮</t>
    <phoneticPr fontId="2" type="noConversion"/>
  </si>
  <si>
    <t>結球白菜</t>
    <phoneticPr fontId="2" type="noConversion"/>
  </si>
  <si>
    <t>粉絲</t>
    <phoneticPr fontId="2" type="noConversion"/>
  </si>
  <si>
    <t>滷味(煮)</t>
    <phoneticPr fontId="2" type="noConversion"/>
  </si>
  <si>
    <t>非基改豆皮</t>
    <phoneticPr fontId="2" type="noConversion"/>
  </si>
  <si>
    <t>白蘿蔔</t>
    <phoneticPr fontId="2" type="noConversion"/>
  </si>
  <si>
    <t>鮮香菇</t>
    <phoneticPr fontId="2" type="noConversion"/>
  </si>
  <si>
    <t>海帶結</t>
    <phoneticPr fontId="2" type="noConversion"/>
  </si>
  <si>
    <t>四</t>
    <phoneticPr fontId="2" type="noConversion"/>
  </si>
  <si>
    <t>白米飯</t>
    <phoneticPr fontId="2" type="noConversion"/>
  </si>
  <si>
    <t>一</t>
    <phoneticPr fontId="2" type="noConversion"/>
  </si>
  <si>
    <t>沙茶肉片(炒)</t>
    <phoneticPr fontId="2" type="noConversion"/>
  </si>
  <si>
    <t>小米飯</t>
    <phoneticPr fontId="2" type="noConversion"/>
  </si>
  <si>
    <t>9/13</t>
    <phoneticPr fontId="2" type="noConversion"/>
  </si>
  <si>
    <t>白菜肉絲湯</t>
    <phoneticPr fontId="2" type="noConversion"/>
  </si>
  <si>
    <t>昆布味噌湯</t>
    <phoneticPr fontId="2" type="noConversion"/>
  </si>
  <si>
    <t>9/19</t>
    <phoneticPr fontId="2" type="noConversion"/>
  </si>
  <si>
    <t>9/23</t>
    <phoneticPr fontId="2" type="noConversion"/>
  </si>
  <si>
    <t>五香豬腳(燉)</t>
    <phoneticPr fontId="2" type="noConversion"/>
  </si>
  <si>
    <t>9/26</t>
    <phoneticPr fontId="2" type="noConversion"/>
  </si>
  <si>
    <t>麻醬肉片(煮)</t>
    <phoneticPr fontId="2" type="noConversion"/>
  </si>
  <si>
    <t>胚芽米飯</t>
    <phoneticPr fontId="2" type="noConversion"/>
  </si>
  <si>
    <t>白米</t>
    <phoneticPr fontId="2" type="noConversion"/>
  </si>
  <si>
    <t>胚芽米</t>
    <phoneticPr fontId="2" type="noConversion"/>
  </si>
  <si>
    <t>9/4</t>
    <phoneticPr fontId="2" type="noConversion"/>
  </si>
  <si>
    <t>9/18</t>
    <phoneticPr fontId="2" type="noConversion"/>
  </si>
  <si>
    <t>9/20</t>
    <phoneticPr fontId="2" type="noConversion"/>
  </si>
  <si>
    <t>9/24</t>
    <phoneticPr fontId="2" type="noConversion"/>
  </si>
  <si>
    <t>9/27</t>
    <phoneticPr fontId="2" type="noConversion"/>
  </si>
  <si>
    <t>9/30</t>
    <phoneticPr fontId="2" type="noConversion"/>
  </si>
  <si>
    <t>8/30</t>
    <phoneticPr fontId="2" type="noConversion"/>
  </si>
  <si>
    <t>三</t>
    <phoneticPr fontId="2" type="noConversion"/>
  </si>
  <si>
    <t>五</t>
    <phoneticPr fontId="2" type="noConversion"/>
  </si>
  <si>
    <t>9/2</t>
    <phoneticPr fontId="2" type="noConversion"/>
  </si>
  <si>
    <t>9/3</t>
    <phoneticPr fontId="2" type="noConversion"/>
  </si>
  <si>
    <t>二</t>
    <phoneticPr fontId="2" type="noConversion"/>
  </si>
  <si>
    <t>銀芽肉絲(炒)</t>
    <phoneticPr fontId="2" type="noConversion"/>
  </si>
  <si>
    <t>9/6</t>
    <phoneticPr fontId="2" type="noConversion"/>
  </si>
  <si>
    <t>9/9</t>
    <phoneticPr fontId="2" type="noConversion"/>
  </si>
  <si>
    <t>9/10</t>
    <phoneticPr fontId="2" type="noConversion"/>
  </si>
  <si>
    <t>9/12</t>
    <phoneticPr fontId="2" type="noConversion"/>
  </si>
  <si>
    <t>9/16</t>
    <phoneticPr fontId="2" type="noConversion"/>
  </si>
  <si>
    <t>香酥肉條(炸)</t>
    <phoneticPr fontId="2" type="noConversion"/>
  </si>
  <si>
    <t>6/25</t>
    <phoneticPr fontId="2" type="noConversion"/>
  </si>
  <si>
    <t>8 月 30 日  星期五</t>
    <phoneticPr fontId="2" type="noConversion"/>
  </si>
  <si>
    <t>9/17</t>
    <phoneticPr fontId="2" type="noConversion"/>
  </si>
  <si>
    <t>中秋節</t>
    <phoneticPr fontId="2" type="noConversion"/>
  </si>
  <si>
    <t>9 月 30 日   星期一</t>
    <phoneticPr fontId="2" type="noConversion"/>
  </si>
  <si>
    <t>9 月 02 日   星期一</t>
    <phoneticPr fontId="2" type="noConversion"/>
  </si>
  <si>
    <t>9 月 03 日   星期二</t>
    <phoneticPr fontId="2" type="noConversion"/>
  </si>
  <si>
    <t>9 月 04 日   星期三</t>
    <phoneticPr fontId="2" type="noConversion"/>
  </si>
  <si>
    <t>9 月05 日   星期四</t>
    <phoneticPr fontId="2" type="noConversion"/>
  </si>
  <si>
    <t>9 月 06 日   星期五</t>
    <phoneticPr fontId="2" type="noConversion"/>
  </si>
  <si>
    <t>9 月 9 日   星期一</t>
    <phoneticPr fontId="2" type="noConversion"/>
  </si>
  <si>
    <t>9 月10 日   星期二</t>
    <phoneticPr fontId="2" type="noConversion"/>
  </si>
  <si>
    <t>9 月 11 日   星期三</t>
    <phoneticPr fontId="2" type="noConversion"/>
  </si>
  <si>
    <t>9 月 12 日   星期四</t>
    <phoneticPr fontId="2" type="noConversion"/>
  </si>
  <si>
    <t>9 月13 日   星期五</t>
    <phoneticPr fontId="2" type="noConversion"/>
  </si>
  <si>
    <t>9 月 16 日   星期一</t>
    <phoneticPr fontId="2" type="noConversion"/>
  </si>
  <si>
    <t>9 月 17 日   星期二</t>
    <phoneticPr fontId="2" type="noConversion"/>
  </si>
  <si>
    <t>9 月 18 日   星期三</t>
    <phoneticPr fontId="2" type="noConversion"/>
  </si>
  <si>
    <t>9 月19 日   星期四</t>
    <phoneticPr fontId="2" type="noConversion"/>
  </si>
  <si>
    <t>9 月20 日   星期五</t>
    <phoneticPr fontId="2" type="noConversion"/>
  </si>
  <si>
    <t>9 月 24 日   星期二</t>
    <phoneticPr fontId="2" type="noConversion"/>
  </si>
  <si>
    <t>9 月 23 日   星期一</t>
    <phoneticPr fontId="2" type="noConversion"/>
  </si>
  <si>
    <t>9 月 25 日   星期三</t>
    <phoneticPr fontId="2" type="noConversion"/>
  </si>
  <si>
    <t>9 月 26 日   星期四</t>
    <phoneticPr fontId="2" type="noConversion"/>
  </si>
  <si>
    <t>9 月27 日   星期五</t>
    <phoneticPr fontId="2" type="noConversion"/>
  </si>
  <si>
    <t>香酥魚丁(炸)</t>
    <phoneticPr fontId="2" type="noConversion"/>
  </si>
  <si>
    <t>旗魚丁</t>
    <phoneticPr fontId="2" type="noConversion"/>
  </si>
  <si>
    <t>香酥魚丁(炸)</t>
    <phoneticPr fontId="2" type="noConversion"/>
  </si>
  <si>
    <t>蒜泥</t>
    <phoneticPr fontId="2" type="noConversion"/>
  </si>
  <si>
    <t>青蔥</t>
    <phoneticPr fontId="2" type="noConversion"/>
  </si>
  <si>
    <t>粉絲</t>
    <phoneticPr fontId="2" type="noConversion"/>
  </si>
  <si>
    <t>豬肉丁</t>
    <phoneticPr fontId="2" type="noConversion"/>
  </si>
  <si>
    <t>5</t>
    <phoneticPr fontId="2" type="noConversion"/>
  </si>
  <si>
    <t>碎雞丁(無骨)</t>
    <phoneticPr fontId="2" type="noConversion"/>
  </si>
  <si>
    <t>全雞</t>
    <phoneticPr fontId="2" type="noConversion"/>
  </si>
  <si>
    <t>香菇養生雞湯</t>
    <phoneticPr fontId="2" type="noConversion"/>
  </si>
  <si>
    <t>香菇養生雞湯</t>
    <phoneticPr fontId="2" type="noConversion"/>
  </si>
  <si>
    <t>骨腿丁</t>
    <phoneticPr fontId="2" type="noConversion"/>
  </si>
  <si>
    <t>蒜蓉嫩蒸雞(蒸)</t>
    <phoneticPr fontId="2" type="noConversion"/>
  </si>
  <si>
    <t>三色肉丁(炒)</t>
    <phoneticPr fontId="2" type="noConversion"/>
  </si>
  <si>
    <t>柴魚酥拌飯</t>
    <phoneticPr fontId="2" type="noConversion"/>
  </si>
  <si>
    <t>白米</t>
    <phoneticPr fontId="2" type="noConversion"/>
  </si>
  <si>
    <t>柴魚酥</t>
    <phoneticPr fontId="2" type="noConversion"/>
  </si>
  <si>
    <t>鐵板麵</t>
    <phoneticPr fontId="2" type="noConversion"/>
  </si>
  <si>
    <t>五香滷蛋(炒)</t>
    <phoneticPr fontId="2" type="noConversion"/>
  </si>
  <si>
    <t>滷包</t>
    <phoneticPr fontId="2" type="noConversion"/>
  </si>
  <si>
    <t>豬絞肉</t>
    <phoneticPr fontId="2" type="noConversion"/>
  </si>
  <si>
    <t>※每週供應1次水果    ※每週供應1次有機蔬菜    ※每月供應1次乳品    ※每月供應1次豆漿</t>
    <phoneticPr fontId="2" type="noConversion"/>
  </si>
  <si>
    <t>當季水果</t>
    <phoneticPr fontId="2" type="noConversion"/>
  </si>
  <si>
    <t>牛奶</t>
    <phoneticPr fontId="2" type="noConversion"/>
  </si>
  <si>
    <t>豆漿</t>
    <phoneticPr fontId="2" type="noConversion"/>
  </si>
  <si>
    <t>水果</t>
    <phoneticPr fontId="2" type="noConversion"/>
  </si>
  <si>
    <r>
      <t>1</t>
    </r>
    <r>
      <rPr>
        <b/>
        <sz val="16"/>
        <rFont val="細明體"/>
        <family val="3"/>
        <charset val="136"/>
      </rPr>
      <t>份</t>
    </r>
    <phoneticPr fontId="2" type="noConversion"/>
  </si>
  <si>
    <t>TAP豆漿</t>
    <phoneticPr fontId="2" type="noConversion"/>
  </si>
  <si>
    <t>芹菜</t>
    <phoneticPr fontId="2" type="noConversion"/>
  </si>
  <si>
    <t>咖哩燉雞(燉)</t>
    <phoneticPr fontId="2" type="noConversion"/>
  </si>
  <si>
    <t>蔥爆雞肉絲(爆)</t>
    <phoneticPr fontId="2" type="noConversion"/>
  </si>
  <si>
    <t>蔥爆雞肉絲(爆)</t>
    <phoneticPr fontId="2" type="noConversion"/>
  </si>
  <si>
    <t>洋蔥</t>
    <phoneticPr fontId="2" type="noConversion"/>
  </si>
  <si>
    <t>雞肉絲</t>
    <phoneticPr fontId="2" type="noConversion"/>
  </si>
  <si>
    <t>青蔥</t>
    <phoneticPr fontId="2" type="noConversion"/>
  </si>
  <si>
    <t>芹菜</t>
    <phoneticPr fontId="2" type="noConversion"/>
  </si>
  <si>
    <t>白菜滷(滷)</t>
    <phoneticPr fontId="2" type="noConversion"/>
  </si>
  <si>
    <t>鹽酥雞丁(炸)</t>
    <phoneticPr fontId="2" type="noConversion"/>
  </si>
  <si>
    <t>少骨雞肉</t>
    <phoneticPr fontId="2" type="noConversion"/>
  </si>
  <si>
    <t>大蒜</t>
    <phoneticPr fontId="2" type="noConversion"/>
  </si>
  <si>
    <t>地瓜粉</t>
    <phoneticPr fontId="2" type="noConversion"/>
  </si>
  <si>
    <t>麵筋泡</t>
    <phoneticPr fontId="2" type="noConversion"/>
  </si>
  <si>
    <t>白菜滷(滷)</t>
    <phoneticPr fontId="2" type="noConversion"/>
  </si>
  <si>
    <t>豬肉片</t>
    <phoneticPr fontId="2" type="noConversion"/>
  </si>
  <si>
    <t>胡蘿蔔</t>
    <phoneticPr fontId="2" type="noConversion"/>
  </si>
  <si>
    <t>大白菜</t>
    <phoneticPr fontId="2" type="noConversion"/>
  </si>
  <si>
    <t>扁魚干</t>
    <phoneticPr fontId="2" type="noConversion"/>
  </si>
  <si>
    <t>乾香菇</t>
    <phoneticPr fontId="2" type="noConversion"/>
  </si>
  <si>
    <t>雨來菇炒蛋(炒)</t>
    <phoneticPr fontId="2" type="noConversion"/>
  </si>
  <si>
    <t>雨來菇</t>
    <phoneticPr fontId="2" type="noConversion"/>
  </si>
  <si>
    <t>雞蛋</t>
    <phoneticPr fontId="2" type="noConversion"/>
  </si>
  <si>
    <t>韭菜</t>
    <phoneticPr fontId="2" type="noConversion"/>
  </si>
  <si>
    <t>雨來菇炒蛋(炒)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</si>
  <si>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</si>
  <si>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</si>
  <si>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</si>
  <si>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</si>
  <si>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2" type="noConversion"/>
  </si>
  <si>
    <t>校長：</t>
  </si>
  <si>
    <t xml:space="preserve"> 屏東縣   明正國中  113年9月第一週學生午餐食譜(外訂桶餐)</t>
    <phoneticPr fontId="2" type="noConversion"/>
  </si>
  <si>
    <t xml:space="preserve"> 屏東縣 明正國中  113年9月第二週學生午餐食譜(外訂桶餐)</t>
    <phoneticPr fontId="2" type="noConversion"/>
  </si>
  <si>
    <t xml:space="preserve"> 屏東縣  明正國中    113年9月第三週學生午餐食譜(外訂桶餐)</t>
    <phoneticPr fontId="2" type="noConversion"/>
  </si>
  <si>
    <t xml:space="preserve"> 屏東縣   明正國中    113年9月第四週學生午餐食譜(外訂桶餐)</t>
    <phoneticPr fontId="2" type="noConversion"/>
  </si>
  <si>
    <t xml:space="preserve"> 屏東縣  明正國中  113年9月第五週學生午餐食譜(外訂桶餐)</t>
    <phoneticPr fontId="2" type="noConversion"/>
  </si>
  <si>
    <t>食譜設計:林美香</t>
    <phoneticPr fontId="2" type="noConversion"/>
  </si>
  <si>
    <t>執行秘書:</t>
    <phoneticPr fontId="2" type="noConversion"/>
  </si>
  <si>
    <t>※每週1次有機蔬菜。   ※每週1次水果。   ※每月1次乳品。   ※本月1次豆漿。</t>
    <phoneticPr fontId="2" type="noConversion"/>
  </si>
  <si>
    <t xml:space="preserve">※本校一律使用國產豬肉食材。    </t>
    <phoneticPr fontId="2" type="noConversion"/>
  </si>
  <si>
    <t xml:space="preserve">明正國中      服務專線：(08)7372607     </t>
    <phoneticPr fontId="2" type="noConversion"/>
  </si>
  <si>
    <t>季節青菜</t>
    <phoneticPr fontId="2" type="noConversion"/>
  </si>
  <si>
    <t>有機蔬菜</t>
    <phoneticPr fontId="2" type="noConversion"/>
  </si>
  <si>
    <t>本菜單部分食材含有衛福部公告過敏原(甲殼類、芒果、花生、牛奶及羊奶、蛋、堅果類、芝麻、含麩質之穀物、大豆、魚類、使用亞硫酸 鹽類等11種及其製品)，不適合對其過敏體質者用</t>
    <phoneticPr fontId="2" type="noConversion"/>
  </si>
  <si>
    <t>甘藍干片(炒)</t>
    <phoneticPr fontId="2" type="noConversion"/>
  </si>
  <si>
    <t>玉米蛋花湯</t>
    <phoneticPr fontId="2" type="noConversion"/>
  </si>
  <si>
    <t>台式泡菜</t>
    <phoneticPr fontId="2" type="noConversion"/>
  </si>
  <si>
    <t>凍豆腐</t>
    <phoneticPr fontId="2" type="noConversion"/>
  </si>
  <si>
    <t>肉末時蔬粉絲(炒)</t>
    <phoneticPr fontId="2" type="noConversion"/>
  </si>
  <si>
    <t>冬粉</t>
    <phoneticPr fontId="2" type="noConversion"/>
  </si>
  <si>
    <t>洋蔥</t>
    <phoneticPr fontId="2" type="noConversion"/>
  </si>
  <si>
    <t>瘦絞肉</t>
    <phoneticPr fontId="2" type="noConversion"/>
  </si>
  <si>
    <t>油葱酥</t>
    <phoneticPr fontId="2" type="noConversion"/>
  </si>
  <si>
    <t>芹菜</t>
    <phoneticPr fontId="2" type="noConversion"/>
  </si>
  <si>
    <t>乾木耳</t>
    <phoneticPr fontId="2" type="noConversion"/>
  </si>
  <si>
    <t>酸白菜</t>
    <phoneticPr fontId="2" type="noConversion"/>
  </si>
  <si>
    <t>紅豆</t>
    <phoneticPr fontId="2" type="noConversion"/>
  </si>
  <si>
    <t>薏仁</t>
    <phoneticPr fontId="2" type="noConversion"/>
  </si>
  <si>
    <t>二砂</t>
    <phoneticPr fontId="2" type="noConversion"/>
  </si>
  <si>
    <t>香滷嫩腿仁(滷)</t>
    <phoneticPr fontId="2" type="noConversion"/>
  </si>
  <si>
    <t>雞腿</t>
    <phoneticPr fontId="2" type="noConversion"/>
  </si>
  <si>
    <t>地瓜粉</t>
    <phoneticPr fontId="2" type="noConversion"/>
  </si>
  <si>
    <t>轟炸雞腿(炸)</t>
    <phoneticPr fontId="2" type="noConversion"/>
  </si>
  <si>
    <t>香酥雞翅(炸)</t>
    <phoneticPr fontId="2" type="noConversion"/>
  </si>
  <si>
    <t>冬粉肉絲湯</t>
    <phoneticPr fontId="2" type="noConversion"/>
  </si>
  <si>
    <t>冬粉</t>
    <phoneticPr fontId="2" type="noConversion"/>
  </si>
  <si>
    <t>肉絲</t>
    <phoneticPr fontId="2" type="noConversion"/>
  </si>
  <si>
    <t>胡蘿蔔</t>
    <phoneticPr fontId="2" type="noConversion"/>
  </si>
  <si>
    <t>冬菜</t>
    <phoneticPr fontId="2" type="noConversion"/>
  </si>
  <si>
    <t>鮮蔬炒豆包(炒)</t>
    <phoneticPr fontId="2" type="noConversion"/>
  </si>
  <si>
    <t>骨腿仁</t>
    <phoneticPr fontId="2" type="noConversion"/>
  </si>
  <si>
    <t>青葱</t>
    <phoneticPr fontId="2" type="noConversion"/>
  </si>
  <si>
    <t>日式豚骨湯</t>
    <phoneticPr fontId="2" type="noConversion"/>
  </si>
  <si>
    <t>乾裙帶菜</t>
    <phoneticPr fontId="2" type="noConversion"/>
  </si>
  <si>
    <t>高麗菜</t>
    <phoneticPr fontId="24" type="noConversion"/>
  </si>
  <si>
    <t>柴魚片</t>
    <phoneticPr fontId="24" type="noConversion"/>
  </si>
  <si>
    <t>玉米粒</t>
    <phoneticPr fontId="24" type="noConversion"/>
  </si>
  <si>
    <t>大骨</t>
    <phoneticPr fontId="24" type="noConversion"/>
  </si>
  <si>
    <t>豬肉片</t>
    <phoneticPr fontId="2" type="noConversion"/>
  </si>
  <si>
    <t>墨西哥麵包(烤)</t>
    <phoneticPr fontId="2" type="noConversion"/>
  </si>
  <si>
    <t>麻醬肉片(炒)</t>
    <phoneticPr fontId="2" type="noConversion"/>
  </si>
  <si>
    <t>豬肉片</t>
    <phoneticPr fontId="2" type="noConversion"/>
  </si>
  <si>
    <t>洋蔥</t>
    <phoneticPr fontId="2" type="noConversion"/>
  </si>
  <si>
    <t>青蔥</t>
    <phoneticPr fontId="2" type="noConversion"/>
  </si>
  <si>
    <t>墨西哥麵包(烤)</t>
    <phoneticPr fontId="2" type="noConversion"/>
  </si>
  <si>
    <t>墨西哥麵包</t>
    <phoneticPr fontId="2" type="noConversion"/>
  </si>
  <si>
    <t>鹽酥雞丁(炸)</t>
    <phoneticPr fontId="2" type="noConversion"/>
  </si>
  <si>
    <t>香酥雞翅(炸)</t>
    <phoneticPr fontId="2" type="noConversion"/>
  </si>
  <si>
    <t>綠豆湯</t>
    <phoneticPr fontId="2" type="noConversion"/>
  </si>
  <si>
    <t>綠豆</t>
    <phoneticPr fontId="2" type="noConversion"/>
  </si>
  <si>
    <t>二砂</t>
    <phoneticPr fontId="2" type="noConversion"/>
  </si>
  <si>
    <t>酸辣湯</t>
    <phoneticPr fontId="2" type="noConversion"/>
  </si>
  <si>
    <t>非基改豆腐</t>
    <phoneticPr fontId="2" type="noConversion"/>
  </si>
  <si>
    <t>木耳</t>
    <phoneticPr fontId="2" type="noConversion"/>
  </si>
  <si>
    <t>金針菇</t>
    <phoneticPr fontId="2" type="noConversion"/>
  </si>
  <si>
    <t>胡蘿蔔</t>
    <phoneticPr fontId="2" type="noConversion"/>
  </si>
  <si>
    <t>雞蛋</t>
    <phoneticPr fontId="2" type="noConversion"/>
  </si>
  <si>
    <t>紅豆薏仁湯</t>
    <phoneticPr fontId="2" type="noConversion"/>
  </si>
  <si>
    <t>紅豆薏仁湯</t>
    <phoneticPr fontId="2" type="noConversion"/>
  </si>
  <si>
    <t>海芽蛋花湯</t>
    <phoneticPr fontId="2" type="noConversion"/>
  </si>
  <si>
    <t>海芽蛋花湯</t>
    <phoneticPr fontId="2" type="noConversion"/>
  </si>
  <si>
    <t>乾海芽</t>
    <phoneticPr fontId="2" type="noConversion"/>
  </si>
  <si>
    <t>青蔥</t>
    <phoneticPr fontId="2" type="noConversion"/>
  </si>
  <si>
    <r>
      <t xml:space="preserve">鮮蔬炒豆包(炒)
</t>
    </r>
    <r>
      <rPr>
        <b/>
        <sz val="10"/>
        <rFont val="新細明體"/>
        <family val="1"/>
        <charset val="136"/>
        <scheme val="minor"/>
      </rPr>
      <t>(高麗菜.芹菜.胡蘿蔔.乾木耳.豆包)</t>
    </r>
    <phoneticPr fontId="2" type="noConversion"/>
  </si>
  <si>
    <r>
      <t xml:space="preserve">三色肉丁(炒)
</t>
    </r>
    <r>
      <rPr>
        <b/>
        <sz val="10"/>
        <rFont val="新細明體"/>
        <family val="1"/>
        <charset val="136"/>
      </rPr>
      <t>(甜玉米.鮮香菇.毛豆.豬肉丁)</t>
    </r>
    <phoneticPr fontId="2" type="noConversion"/>
  </si>
  <si>
    <r>
      <t>蔬菜蛋花湯</t>
    </r>
    <r>
      <rPr>
        <b/>
        <sz val="10"/>
        <rFont val="新細明體"/>
        <family val="1"/>
        <charset val="136"/>
      </rPr>
      <t xml:space="preserve">
(大白菜.雞蛋)</t>
    </r>
    <phoneticPr fontId="2" type="noConversion"/>
  </si>
  <si>
    <r>
      <t xml:space="preserve">韓式年糕(炒)
</t>
    </r>
    <r>
      <rPr>
        <b/>
        <sz val="10"/>
        <rFont val="新細明體"/>
        <family val="1"/>
        <charset val="136"/>
        <scheme val="minor"/>
      </rPr>
      <t>(高麗菜.泡菜.豬肉片.年糕條.韭菜)</t>
    </r>
    <phoneticPr fontId="2" type="noConversion"/>
  </si>
  <si>
    <r>
      <t>滷味(煮)</t>
    </r>
    <r>
      <rPr>
        <b/>
        <sz val="10"/>
        <rFont val="新細明體"/>
        <family val="1"/>
        <charset val="136"/>
        <scheme val="minor"/>
      </rPr>
      <t xml:space="preserve">
(白蘿蔔.鮮香菇.海帶結.豆皮)</t>
    </r>
    <phoneticPr fontId="2" type="noConversion"/>
  </si>
  <si>
    <r>
      <t xml:space="preserve">日式豚骨湯
</t>
    </r>
    <r>
      <rPr>
        <b/>
        <sz val="10"/>
        <rFont val="新細明體"/>
        <family val="1"/>
        <charset val="136"/>
        <scheme val="minor"/>
      </rPr>
      <t>(高麗菜.玉米粒.豬肉片.大骨.乾裙帶菜)</t>
    </r>
    <phoneticPr fontId="2" type="noConversion"/>
  </si>
  <si>
    <r>
      <t>肉骨茶(煮)</t>
    </r>
    <r>
      <rPr>
        <b/>
        <sz val="10"/>
        <rFont val="新細明體"/>
        <family val="1"/>
        <charset val="136"/>
        <scheme val="minor"/>
      </rPr>
      <t xml:space="preserve">
(豬肉塊.排骨肉.白蘿蔔)</t>
    </r>
    <phoneticPr fontId="2" type="noConversion"/>
  </si>
  <si>
    <r>
      <t>回鍋肉片(炒)</t>
    </r>
    <r>
      <rPr>
        <b/>
        <sz val="10"/>
        <rFont val="新細明體"/>
        <family val="1"/>
        <charset val="136"/>
        <scheme val="minor"/>
      </rPr>
      <t xml:space="preserve">
(高麗菜.豆干片.豬肉片)</t>
    </r>
    <phoneticPr fontId="2" type="noConversion"/>
  </si>
  <si>
    <r>
      <t xml:space="preserve">田園蔬菜堡(煮)
</t>
    </r>
    <r>
      <rPr>
        <b/>
        <sz val="10"/>
        <rFont val="新細明體"/>
        <family val="1"/>
        <charset val="136"/>
        <scheme val="minor"/>
      </rPr>
      <t>(結球白菜.豆皮.酸白菜.豬肉絲.冬粉)</t>
    </r>
    <phoneticPr fontId="2" type="noConversion"/>
  </si>
  <si>
    <r>
      <t xml:space="preserve">佛跳牆
</t>
    </r>
    <r>
      <rPr>
        <b/>
        <sz val="10"/>
        <rFont val="新細明體"/>
        <family val="1"/>
        <charset val="136"/>
      </rPr>
      <t>(白蘿蔔.排骨.芋頭)</t>
    </r>
    <phoneticPr fontId="2" type="noConversion"/>
  </si>
  <si>
    <r>
      <t xml:space="preserve">小魚乾蔬菜湯
</t>
    </r>
    <r>
      <rPr>
        <b/>
        <sz val="10"/>
        <rFont val="新細明體"/>
        <family val="1"/>
        <charset val="136"/>
        <scheme val="minor"/>
      </rPr>
      <t>(高麗菜.小魚乾)</t>
    </r>
    <phoneticPr fontId="2" type="noConversion"/>
  </si>
  <si>
    <t>糙米飯</t>
    <phoneticPr fontId="2" type="noConversion"/>
  </si>
  <si>
    <t>糙米飯</t>
    <phoneticPr fontId="2" type="noConversion"/>
  </si>
  <si>
    <t>白米</t>
    <phoneticPr fontId="2" type="noConversion"/>
  </si>
  <si>
    <t>糙米</t>
    <phoneticPr fontId="2" type="noConversion"/>
  </si>
  <si>
    <t>日式蒸蛋(蒸)</t>
    <phoneticPr fontId="2" type="noConversion"/>
  </si>
  <si>
    <t>胡蘿蔔</t>
    <phoneticPr fontId="2" type="noConversion"/>
  </si>
  <si>
    <t>雞蛋</t>
    <phoneticPr fontId="2" type="noConversion"/>
  </si>
  <si>
    <t>青蔥</t>
    <phoneticPr fontId="2" type="noConversion"/>
  </si>
  <si>
    <t>素肉燥</t>
    <phoneticPr fontId="2" type="noConversion"/>
  </si>
  <si>
    <t>香香素肉燥(煮)</t>
    <phoneticPr fontId="2" type="noConversion"/>
  </si>
  <si>
    <r>
      <t xml:space="preserve">肉末時蔬粉絲(炒)
</t>
    </r>
    <r>
      <rPr>
        <b/>
        <sz val="10"/>
        <rFont val="新細明體"/>
        <family val="1"/>
        <charset val="136"/>
        <scheme val="minor"/>
      </rPr>
      <t>(洋蔥.冬粉.絞肉.芹菜)</t>
    </r>
    <phoneticPr fontId="2" type="noConversion"/>
  </si>
  <si>
    <t>油豆腐</t>
    <phoneticPr fontId="2" type="noConversion"/>
  </si>
  <si>
    <r>
      <t xml:space="preserve">香香素肉燥(煮)
</t>
    </r>
    <r>
      <rPr>
        <b/>
        <sz val="10"/>
        <rFont val="新細明體"/>
        <family val="1"/>
        <charset val="136"/>
      </rPr>
      <t>(素肉燥.洋蔥.油豆腐.青蔥.蔥片)</t>
    </r>
    <phoneticPr fontId="2" type="noConversion"/>
  </si>
  <si>
    <t>冬瓜湯</t>
    <phoneticPr fontId="2" type="noConversion"/>
  </si>
  <si>
    <t>牛奶</t>
    <phoneticPr fontId="2" type="noConversion"/>
  </si>
  <si>
    <t>油腐粉絲湯</t>
    <phoneticPr fontId="2" type="noConversion"/>
  </si>
  <si>
    <t>海帶結</t>
    <phoneticPr fontId="2" type="noConversion"/>
  </si>
  <si>
    <t>薑絲</t>
    <phoneticPr fontId="2" type="noConversion"/>
  </si>
  <si>
    <t>海結雞肉湯</t>
    <phoneticPr fontId="2" type="noConversion"/>
  </si>
  <si>
    <t>全雞</t>
    <phoneticPr fontId="2" type="noConversion"/>
  </si>
  <si>
    <t>海結雞肉湯</t>
    <phoneticPr fontId="2" type="noConversion"/>
  </si>
  <si>
    <t>茄汁鐵板麵</t>
    <phoneticPr fontId="2" type="noConversion"/>
  </si>
  <si>
    <r>
      <t xml:space="preserve">客家小炒(炒)
</t>
    </r>
    <r>
      <rPr>
        <b/>
        <sz val="10"/>
        <rFont val="新細明體"/>
        <family val="1"/>
        <charset val="136"/>
      </rPr>
      <t>(高麗菜.豆干.芹菜.肉絲.乾魷魚)</t>
    </r>
    <phoneticPr fontId="2" type="noConversion"/>
  </si>
  <si>
    <t>學務主任：</t>
    <phoneticPr fontId="2" type="noConversion"/>
  </si>
  <si>
    <t>校長：</t>
    <phoneticPr fontId="2" type="noConversion"/>
  </si>
  <si>
    <t>※隔週附涼湯一次，若天氣轉涼，請校方允許涼湯變更為熱湯，謝謝!</t>
    <phoneticPr fontId="2" type="noConversion"/>
  </si>
  <si>
    <t xml:space="preserve"> 屏東縣  明正國中  113年9月第六週學生午餐食譜(外訂桶餐)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</si>
</sst>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_ "/>
    <numFmt numFmtId="177" formatCode="0;_؀"/>
    <numFmt numFmtId="178" formatCode="0;_ꃿ"/>
    <numFmt numFmtId="179" formatCode="0;_᠀"/>
    <numFmt numFmtId="180" formatCode="0_);[Red]\(0\)"/>
    <numFmt numFmtId="181" formatCode="0.0;;;@"/>
  </numFmts>
  <fonts count="4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6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b/>
      <sz val="12"/>
      <name val="新細明體"/>
      <family val="1"/>
      <charset val="136"/>
    </font>
    <font>
      <b/>
      <sz val="9"/>
      <name val="新細明體"/>
      <family val="1"/>
      <charset val="136"/>
    </font>
    <font>
      <b/>
      <sz val="14"/>
      <color rgb="FF000000"/>
      <name val="新細明體"/>
      <family val="1"/>
      <charset val="136"/>
      <scheme val="minor"/>
    </font>
    <font>
      <b/>
      <sz val="14"/>
      <color theme="0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b/>
      <sz val="14"/>
      <name val="新細明體"/>
      <family val="1"/>
      <charset val="136"/>
      <scheme val="major"/>
    </font>
    <font>
      <sz val="9"/>
      <name val="細明體"/>
      <family val="3"/>
      <charset val="136"/>
    </font>
    <font>
      <b/>
      <sz val="14"/>
      <color theme="1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inor"/>
    </font>
    <font>
      <sz val="16"/>
      <color theme="6" tint="-0.499984740745262"/>
      <name val="新細明體"/>
      <family val="1"/>
      <charset val="136"/>
    </font>
    <font>
      <sz val="16"/>
      <color theme="9" tint="-0.499984740745262"/>
      <name val="新細明體"/>
      <family val="1"/>
      <charset val="136"/>
    </font>
    <font>
      <sz val="16"/>
      <name val="新細明體"/>
      <family val="1"/>
      <charset val="136"/>
    </font>
    <font>
      <b/>
      <sz val="18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sz val="18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b/>
      <u/>
      <sz val="20"/>
      <name val="新細明體"/>
      <family val="1"/>
      <charset val="136"/>
      <scheme val="minor"/>
    </font>
    <font>
      <sz val="20"/>
      <color rgb="FF002060"/>
      <name val="新細明體"/>
      <family val="1"/>
      <charset val="136"/>
      <scheme val="minor"/>
    </font>
    <font>
      <b/>
      <sz val="16"/>
      <name val="Times New Roman"/>
      <family val="1"/>
    </font>
    <font>
      <b/>
      <sz val="16"/>
      <name val="細明體"/>
      <family val="3"/>
      <charset val="136"/>
    </font>
    <font>
      <sz val="30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17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8"/>
      <color rgb="FFFF0000"/>
      <name val="新細明體"/>
      <family val="1"/>
      <charset val="136"/>
    </font>
    <font>
      <b/>
      <sz val="10"/>
      <name val="新細明體"/>
      <family val="1"/>
      <charset val="136"/>
      <scheme val="minor"/>
    </font>
    <font>
      <b/>
      <sz val="10"/>
      <name val="新細明體"/>
      <family val="1"/>
      <charset val="136"/>
    </font>
    <font>
      <b/>
      <sz val="15"/>
      <name val="新細明體"/>
      <family val="1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>
      <alignment vertical="center"/>
    </xf>
    <xf numFmtId="0" fontId="1" fillId="0" borderId="0"/>
  </cellStyleXfs>
  <cellXfs count="52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vertical="center"/>
    </xf>
    <xf numFmtId="0" fontId="4" fillId="0" borderId="0" xfId="0" applyFont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shrinkToFit="1"/>
    </xf>
    <xf numFmtId="0" fontId="7" fillId="0" borderId="0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shrinkToFit="1"/>
    </xf>
    <xf numFmtId="0" fontId="6" fillId="0" borderId="0" xfId="0" applyFont="1"/>
    <xf numFmtId="0" fontId="7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shrinkToFit="1"/>
    </xf>
    <xf numFmtId="176" fontId="7" fillId="0" borderId="2" xfId="0" applyNumberFormat="1" applyFont="1" applyBorder="1" applyAlignment="1">
      <alignment horizontal="center" vertical="center" shrinkToFit="1"/>
    </xf>
    <xf numFmtId="176" fontId="7" fillId="0" borderId="2" xfId="0" applyNumberFormat="1" applyFont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6" fillId="0" borderId="0" xfId="1" applyFont="1" applyAlignment="1"/>
    <xf numFmtId="0" fontId="0" fillId="0" borderId="0" xfId="0" applyFont="1"/>
    <xf numFmtId="0" fontId="7" fillId="0" borderId="1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176" fontId="7" fillId="0" borderId="10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vertical="center"/>
    </xf>
    <xf numFmtId="177" fontId="7" fillId="0" borderId="24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/>
    <xf numFmtId="0" fontId="6" fillId="0" borderId="0" xfId="0" applyFont="1" applyAlignment="1">
      <alignment horizontal="left" vertical="center"/>
    </xf>
    <xf numFmtId="0" fontId="7" fillId="0" borderId="30" xfId="0" applyFont="1" applyBorder="1" applyAlignment="1">
      <alignment horizontal="center"/>
    </xf>
    <xf numFmtId="178" fontId="7" fillId="0" borderId="24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7" xfId="1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/>
    </xf>
    <xf numFmtId="179" fontId="7" fillId="0" borderId="16" xfId="0" applyNumberFormat="1" applyFont="1" applyBorder="1" applyAlignment="1">
      <alignment horizont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shrinkToFit="1"/>
    </xf>
    <xf numFmtId="180" fontId="15" fillId="0" borderId="2" xfId="0" applyNumberFormat="1" applyFont="1" applyFill="1" applyBorder="1" applyAlignment="1">
      <alignment horizontal="center" vertical="center" shrinkToFit="1"/>
    </xf>
    <xf numFmtId="0" fontId="7" fillId="0" borderId="19" xfId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/>
    </xf>
    <xf numFmtId="0" fontId="7" fillId="0" borderId="19" xfId="1" applyFont="1" applyFill="1" applyBorder="1" applyAlignment="1">
      <alignment horizontal="center" shrinkToFit="1"/>
    </xf>
    <xf numFmtId="0" fontId="7" fillId="0" borderId="6" xfId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shrinkToFit="1"/>
    </xf>
    <xf numFmtId="0" fontId="18" fillId="0" borderId="2" xfId="1" applyFont="1" applyBorder="1" applyAlignment="1">
      <alignment horizontal="center" vertical="center" shrinkToFit="1"/>
    </xf>
    <xf numFmtId="176" fontId="18" fillId="0" borderId="2" xfId="0" applyNumberFormat="1" applyFont="1" applyBorder="1" applyAlignment="1">
      <alignment horizontal="center" vertical="center" shrinkToFit="1"/>
    </xf>
    <xf numFmtId="176" fontId="18" fillId="0" borderId="10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 shrinkToFit="1"/>
    </xf>
    <xf numFmtId="176" fontId="7" fillId="0" borderId="22" xfId="0" applyNumberFormat="1" applyFont="1" applyBorder="1" applyAlignment="1">
      <alignment horizontal="center" vertical="center"/>
    </xf>
    <xf numFmtId="177" fontId="7" fillId="0" borderId="53" xfId="0" applyNumberFormat="1" applyFont="1" applyBorder="1" applyAlignment="1">
      <alignment horizontal="center"/>
    </xf>
    <xf numFmtId="0" fontId="7" fillId="0" borderId="32" xfId="1" applyFont="1" applyBorder="1" applyAlignment="1">
      <alignment horizontal="center"/>
    </xf>
    <xf numFmtId="0" fontId="18" fillId="0" borderId="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20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top" shrinkToFit="1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shrinkToFit="1"/>
    </xf>
    <xf numFmtId="176" fontId="21" fillId="0" borderId="2" xfId="0" applyNumberFormat="1" applyFont="1" applyBorder="1" applyAlignment="1">
      <alignment horizontal="center" vertical="center" shrinkToFit="1"/>
    </xf>
    <xf numFmtId="176" fontId="21" fillId="0" borderId="6" xfId="0" applyNumberFormat="1" applyFont="1" applyBorder="1" applyAlignment="1">
      <alignment horizontal="center" vertical="center"/>
    </xf>
    <xf numFmtId="176" fontId="21" fillId="0" borderId="10" xfId="0" applyNumberFormat="1" applyFont="1" applyBorder="1" applyAlignment="1">
      <alignment horizontal="center" vertical="center"/>
    </xf>
    <xf numFmtId="177" fontId="21" fillId="0" borderId="24" xfId="0" applyNumberFormat="1" applyFont="1" applyBorder="1" applyAlignment="1">
      <alignment horizontal="center"/>
    </xf>
    <xf numFmtId="176" fontId="21" fillId="0" borderId="14" xfId="0" applyNumberFormat="1" applyFont="1" applyBorder="1" applyAlignment="1">
      <alignment horizontal="center" vertical="center"/>
    </xf>
    <xf numFmtId="0" fontId="21" fillId="0" borderId="24" xfId="0" applyFont="1" applyBorder="1" applyAlignment="1">
      <alignment horizontal="center"/>
    </xf>
    <xf numFmtId="176" fontId="21" fillId="0" borderId="2" xfId="0" applyNumberFormat="1" applyFont="1" applyBorder="1" applyAlignment="1">
      <alignment horizontal="center" vertical="center"/>
    </xf>
    <xf numFmtId="0" fontId="21" fillId="0" borderId="2" xfId="1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177" fontId="21" fillId="0" borderId="16" xfId="0" applyNumberFormat="1" applyFont="1" applyBorder="1" applyAlignment="1">
      <alignment horizontal="center"/>
    </xf>
    <xf numFmtId="176" fontId="21" fillId="0" borderId="16" xfId="0" applyNumberFormat="1" applyFont="1" applyBorder="1" applyAlignment="1">
      <alignment horizontal="center" vertical="center"/>
    </xf>
    <xf numFmtId="179" fontId="21" fillId="0" borderId="16" xfId="0" applyNumberFormat="1" applyFont="1" applyBorder="1" applyAlignment="1">
      <alignment horizontal="center"/>
    </xf>
    <xf numFmtId="0" fontId="22" fillId="0" borderId="6" xfId="1" applyFont="1" applyBorder="1" applyAlignment="1">
      <alignment horizontal="center" vertical="center" shrinkToFit="1"/>
    </xf>
    <xf numFmtId="176" fontId="22" fillId="0" borderId="6" xfId="0" applyNumberFormat="1" applyFont="1" applyBorder="1" applyAlignment="1">
      <alignment horizontal="center" vertical="center" shrinkToFit="1"/>
    </xf>
    <xf numFmtId="176" fontId="22" fillId="0" borderId="11" xfId="0" applyNumberFormat="1" applyFont="1" applyBorder="1" applyAlignment="1">
      <alignment horizontal="center" vertical="center"/>
    </xf>
    <xf numFmtId="177" fontId="21" fillId="0" borderId="31" xfId="0" applyNumberFormat="1" applyFont="1" applyBorder="1" applyAlignment="1">
      <alignment horizontal="center"/>
    </xf>
    <xf numFmtId="0" fontId="21" fillId="0" borderId="7" xfId="0" applyFont="1" applyBorder="1" applyAlignment="1">
      <alignment horizontal="center" vertical="center" shrinkToFit="1"/>
    </xf>
    <xf numFmtId="176" fontId="21" fillId="0" borderId="7" xfId="0" applyNumberFormat="1" applyFont="1" applyBorder="1" applyAlignment="1">
      <alignment horizontal="center" vertical="center" shrinkToFit="1"/>
    </xf>
    <xf numFmtId="176" fontId="21" fillId="0" borderId="46" xfId="0" applyNumberFormat="1" applyFont="1" applyBorder="1" applyAlignment="1">
      <alignment horizontal="center" vertical="center"/>
    </xf>
    <xf numFmtId="176" fontId="21" fillId="0" borderId="22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 shrinkToFit="1"/>
    </xf>
    <xf numFmtId="176" fontId="21" fillId="0" borderId="6" xfId="0" applyNumberFormat="1" applyFont="1" applyBorder="1" applyAlignment="1">
      <alignment horizontal="center" vertical="center" shrinkToFit="1"/>
    </xf>
    <xf numFmtId="176" fontId="21" fillId="0" borderId="11" xfId="0" applyNumberFormat="1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21" fillId="0" borderId="34" xfId="0" applyNumberFormat="1" applyFont="1" applyBorder="1" applyAlignment="1">
      <alignment horizontal="center" vertical="center"/>
    </xf>
    <xf numFmtId="176" fontId="21" fillId="0" borderId="13" xfId="0" applyNumberFormat="1" applyFont="1" applyBorder="1" applyAlignment="1">
      <alignment horizontal="center" vertical="center" shrinkToFit="1"/>
    </xf>
    <xf numFmtId="177" fontId="21" fillId="0" borderId="33" xfId="0" applyNumberFormat="1" applyFont="1" applyBorder="1" applyAlignment="1">
      <alignment horizontal="center"/>
    </xf>
    <xf numFmtId="179" fontId="21" fillId="0" borderId="34" xfId="0" applyNumberFormat="1" applyFont="1" applyBorder="1" applyAlignment="1">
      <alignment horizontal="center"/>
    </xf>
    <xf numFmtId="179" fontId="21" fillId="0" borderId="33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7" fillId="2" borderId="18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11" fillId="2" borderId="12" xfId="0" applyFont="1" applyFill="1" applyBorder="1" applyAlignment="1">
      <alignment horizontal="center" vertical="center" shrinkToFit="1"/>
    </xf>
    <xf numFmtId="0" fontId="6" fillId="0" borderId="32" xfId="0" applyFont="1" applyBorder="1"/>
    <xf numFmtId="0" fontId="6" fillId="0" borderId="0" xfId="0" applyFont="1" applyBorder="1"/>
    <xf numFmtId="0" fontId="6" fillId="0" borderId="54" xfId="0" applyFont="1" applyBorder="1"/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/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177" fontId="21" fillId="0" borderId="53" xfId="0" applyNumberFormat="1" applyFont="1" applyBorder="1" applyAlignment="1">
      <alignment horizontal="center"/>
    </xf>
    <xf numFmtId="0" fontId="7" fillId="0" borderId="39" xfId="0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7" fillId="0" borderId="55" xfId="0" applyFont="1" applyBorder="1"/>
    <xf numFmtId="0" fontId="7" fillId="0" borderId="17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 shrinkToFit="1"/>
    </xf>
    <xf numFmtId="0" fontId="7" fillId="0" borderId="12" xfId="0" applyFont="1" applyBorder="1" applyAlignment="1"/>
    <xf numFmtId="0" fontId="7" fillId="0" borderId="57" xfId="0" applyFont="1" applyBorder="1"/>
    <xf numFmtId="0" fontId="7" fillId="0" borderId="2" xfId="1" applyFont="1" applyBorder="1" applyAlignment="1">
      <alignment horizontal="center" vertical="center" wrapText="1" shrinkToFit="1"/>
    </xf>
    <xf numFmtId="0" fontId="7" fillId="0" borderId="2" xfId="1" applyFont="1" applyBorder="1" applyAlignment="1">
      <alignment vertical="center" wrapText="1" shrinkToFit="1"/>
    </xf>
    <xf numFmtId="0" fontId="6" fillId="0" borderId="2" xfId="0" applyFont="1" applyBorder="1" applyAlignment="1"/>
    <xf numFmtId="0" fontId="17" fillId="0" borderId="2" xfId="0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/>
    </xf>
    <xf numFmtId="0" fontId="7" fillId="0" borderId="23" xfId="0" applyFont="1" applyBorder="1"/>
    <xf numFmtId="0" fontId="7" fillId="0" borderId="50" xfId="0" applyFont="1" applyBorder="1"/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6" fillId="6" borderId="2" xfId="2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29" fillId="0" borderId="0" xfId="0" applyFont="1" applyAlignment="1">
      <alignment vertical="center"/>
    </xf>
    <xf numFmtId="0" fontId="30" fillId="0" borderId="57" xfId="0" applyFont="1" applyBorder="1" applyAlignment="1">
      <alignment horizontal="center" vertical="center" shrinkToFit="1"/>
    </xf>
    <xf numFmtId="0" fontId="30" fillId="0" borderId="42" xfId="0" applyFont="1" applyBorder="1" applyAlignment="1">
      <alignment horizontal="center" vertical="center" shrinkToFit="1"/>
    </xf>
    <xf numFmtId="0" fontId="30" fillId="0" borderId="57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shrinkToFit="1"/>
    </xf>
    <xf numFmtId="0" fontId="32" fillId="0" borderId="0" xfId="0" applyFont="1" applyAlignment="1">
      <alignment horizontal="center" vertical="center"/>
    </xf>
    <xf numFmtId="0" fontId="36" fillId="0" borderId="0" xfId="0" applyFont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shrinkToFit="1"/>
    </xf>
    <xf numFmtId="49" fontId="15" fillId="0" borderId="6" xfId="0" applyNumberFormat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49" fontId="16" fillId="0" borderId="0" xfId="0" applyNumberFormat="1" applyFont="1" applyBorder="1" applyAlignment="1">
      <alignment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/>
    </xf>
    <xf numFmtId="0" fontId="37" fillId="0" borderId="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49" fontId="29" fillId="0" borderId="0" xfId="0" applyNumberFormat="1" applyFont="1" applyAlignment="1">
      <alignment vertical="center"/>
    </xf>
    <xf numFmtId="0" fontId="3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Alignment="1"/>
    <xf numFmtId="49" fontId="16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3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 shrinkToFit="1"/>
    </xf>
    <xf numFmtId="0" fontId="25" fillId="7" borderId="2" xfId="0" applyFont="1" applyFill="1" applyBorder="1" applyAlignment="1">
      <alignment horizontal="center" vertical="center" shrinkToFit="1"/>
    </xf>
    <xf numFmtId="181" fontId="23" fillId="7" borderId="2" xfId="0" applyNumberFormat="1" applyFont="1" applyFill="1" applyBorder="1" applyAlignment="1" applyProtection="1">
      <alignment horizontal="center"/>
      <protection hidden="1"/>
    </xf>
    <xf numFmtId="0" fontId="15" fillId="0" borderId="2" xfId="0" applyFont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1" applyFont="1">
      <alignment vertical="center"/>
    </xf>
    <xf numFmtId="0" fontId="6" fillId="0" borderId="67" xfId="1" applyFont="1" applyBorder="1">
      <alignment vertical="center"/>
    </xf>
    <xf numFmtId="0" fontId="13" fillId="0" borderId="13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 shrinkToFit="1"/>
    </xf>
    <xf numFmtId="0" fontId="7" fillId="0" borderId="71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/>
    </xf>
    <xf numFmtId="0" fontId="7" fillId="0" borderId="6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31" fillId="0" borderId="64" xfId="0" applyFont="1" applyFill="1" applyBorder="1" applyAlignment="1">
      <alignment horizontal="center" vertical="center" wrapText="1"/>
    </xf>
    <xf numFmtId="0" fontId="31" fillId="0" borderId="6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49" fontId="16" fillId="0" borderId="26" xfId="0" applyNumberFormat="1" applyFont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 wrapText="1"/>
    </xf>
    <xf numFmtId="49" fontId="31" fillId="0" borderId="56" xfId="0" applyNumberFormat="1" applyFont="1" applyBorder="1" applyAlignment="1">
      <alignment horizontal="center" vertical="center"/>
    </xf>
    <xf numFmtId="49" fontId="31" fillId="0" borderId="55" xfId="0" applyNumberFormat="1" applyFont="1" applyBorder="1" applyAlignment="1">
      <alignment horizontal="center" vertical="center"/>
    </xf>
    <xf numFmtId="0" fontId="42" fillId="0" borderId="20" xfId="0" applyFont="1" applyFill="1" applyBorder="1" applyAlignment="1">
      <alignment horizontal="center" vertical="center" wrapText="1"/>
    </xf>
    <xf numFmtId="49" fontId="31" fillId="0" borderId="64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shrinkToFit="1"/>
    </xf>
    <xf numFmtId="49" fontId="31" fillId="0" borderId="4" xfId="0" applyNumberFormat="1" applyFont="1" applyBorder="1" applyAlignment="1">
      <alignment horizontal="center" vertical="center"/>
    </xf>
    <xf numFmtId="49" fontId="13" fillId="0" borderId="49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/>
    </xf>
    <xf numFmtId="0" fontId="30" fillId="0" borderId="56" xfId="0" applyFont="1" applyFill="1" applyBorder="1" applyAlignment="1">
      <alignment horizontal="center" vertical="center"/>
    </xf>
    <xf numFmtId="0" fontId="31" fillId="0" borderId="59" xfId="0" applyFont="1" applyFill="1" applyBorder="1" applyAlignment="1">
      <alignment horizontal="center" vertical="center" wrapText="1" shrinkToFit="1"/>
    </xf>
    <xf numFmtId="0" fontId="31" fillId="0" borderId="60" xfId="0" applyFont="1" applyFill="1" applyBorder="1" applyAlignment="1">
      <alignment horizontal="center" vertical="center" wrapText="1" shrinkToFi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49" xfId="0" applyFont="1" applyFill="1" applyBorder="1" applyAlignment="1">
      <alignment horizontal="center" vertical="center" wrapText="1"/>
    </xf>
    <xf numFmtId="49" fontId="44" fillId="0" borderId="59" xfId="0" applyNumberFormat="1" applyFont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 wrapText="1"/>
    </xf>
    <xf numFmtId="49" fontId="31" fillId="0" borderId="59" xfId="0" applyNumberFormat="1" applyFont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 shrinkToFit="1"/>
    </xf>
    <xf numFmtId="0" fontId="13" fillId="0" borderId="18" xfId="0" applyFont="1" applyFill="1" applyBorder="1" applyAlignment="1">
      <alignment horizontal="center" vertical="center" wrapTex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68" xfId="0" applyFont="1" applyFill="1" applyBorder="1" applyAlignment="1">
      <alignment horizontal="center" vertical="center" shrinkToFit="1"/>
    </xf>
    <xf numFmtId="49" fontId="31" fillId="0" borderId="63" xfId="0" applyNumberFormat="1" applyFont="1" applyBorder="1" applyAlignment="1">
      <alignment horizontal="center" vertical="center"/>
    </xf>
    <xf numFmtId="0" fontId="42" fillId="0" borderId="25" xfId="0" applyFont="1" applyFill="1" applyBorder="1" applyAlignment="1">
      <alignment horizontal="center" vertical="center" shrinkToFit="1"/>
    </xf>
    <xf numFmtId="0" fontId="42" fillId="0" borderId="26" xfId="0" applyFont="1" applyFill="1" applyBorder="1" applyAlignment="1">
      <alignment horizontal="center" vertical="center" shrinkToFit="1"/>
    </xf>
    <xf numFmtId="0" fontId="31" fillId="0" borderId="25" xfId="0" applyFont="1" applyFill="1" applyBorder="1" applyAlignment="1">
      <alignment horizontal="center" vertical="center"/>
    </xf>
    <xf numFmtId="0" fontId="31" fillId="0" borderId="56" xfId="0" applyFont="1" applyFill="1" applyBorder="1" applyAlignment="1">
      <alignment horizontal="center" vertical="center"/>
    </xf>
    <xf numFmtId="49" fontId="31" fillId="0" borderId="49" xfId="0" applyNumberFormat="1" applyFont="1" applyBorder="1" applyAlignment="1">
      <alignment horizontal="center" vertical="center"/>
    </xf>
    <xf numFmtId="49" fontId="31" fillId="0" borderId="50" xfId="0" applyNumberFormat="1" applyFont="1" applyBorder="1" applyAlignment="1">
      <alignment horizontal="center" vertical="center"/>
    </xf>
    <xf numFmtId="0" fontId="30" fillId="0" borderId="60" xfId="0" applyFont="1" applyFill="1" applyBorder="1" applyAlignment="1">
      <alignment horizontal="center" vertical="center" wrapText="1"/>
    </xf>
    <xf numFmtId="0" fontId="30" fillId="0" borderId="58" xfId="0" applyFont="1" applyFill="1" applyBorder="1" applyAlignment="1">
      <alignment horizontal="center" vertical="center" wrapText="1"/>
    </xf>
    <xf numFmtId="0" fontId="30" fillId="0" borderId="59" xfId="0" applyFont="1" applyFill="1" applyBorder="1" applyAlignment="1">
      <alignment horizontal="center" vertical="center" shrinkToFi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30" fillId="0" borderId="59" xfId="0" applyFont="1" applyFill="1" applyBorder="1" applyAlignment="1">
      <alignment horizontal="center" vertical="center" wrapText="1" shrinkToFit="1"/>
    </xf>
    <xf numFmtId="0" fontId="30" fillId="0" borderId="62" xfId="0" applyFont="1" applyFill="1" applyBorder="1" applyAlignment="1">
      <alignment horizontal="center" vertical="center" wrapText="1" shrinkToFi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42" fillId="0" borderId="56" xfId="0" applyFont="1" applyFill="1" applyBorder="1" applyAlignment="1">
      <alignment horizontal="center" vertical="center" wrapText="1"/>
    </xf>
    <xf numFmtId="0" fontId="30" fillId="0" borderId="64" xfId="0" applyFont="1" applyFill="1" applyBorder="1" applyAlignment="1">
      <alignment horizontal="center" vertical="center" wrapText="1"/>
    </xf>
    <xf numFmtId="0" fontId="30" fillId="0" borderId="69" xfId="0" applyFont="1" applyFill="1" applyBorder="1" applyAlignment="1">
      <alignment horizontal="center" vertical="center" wrapText="1"/>
    </xf>
    <xf numFmtId="0" fontId="30" fillId="0" borderId="66" xfId="0" applyFont="1" applyFill="1" applyBorder="1" applyAlignment="1">
      <alignment horizontal="center" vertical="center" wrapText="1"/>
    </xf>
    <xf numFmtId="0" fontId="30" fillId="0" borderId="63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49" fontId="31" fillId="0" borderId="58" xfId="0" applyNumberFormat="1" applyFont="1" applyBorder="1" applyAlignment="1">
      <alignment horizontal="center" vertical="center" wrapText="1"/>
    </xf>
    <xf numFmtId="49" fontId="13" fillId="0" borderId="50" xfId="0" applyNumberFormat="1" applyFont="1" applyBorder="1" applyAlignment="1">
      <alignment horizontal="center" vertical="center" wrapText="1"/>
    </xf>
    <xf numFmtId="49" fontId="16" fillId="0" borderId="55" xfId="0" applyNumberFormat="1" applyFont="1" applyBorder="1" applyAlignment="1">
      <alignment horizontal="center" vertical="center"/>
    </xf>
    <xf numFmtId="0" fontId="30" fillId="0" borderId="55" xfId="0" applyFont="1" applyFill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0" fontId="30" fillId="0" borderId="56" xfId="0" applyFont="1" applyFill="1" applyBorder="1" applyAlignment="1">
      <alignment horizontal="center" vertical="center" wrapText="1"/>
    </xf>
    <xf numFmtId="49" fontId="31" fillId="0" borderId="50" xfId="0" applyNumberFormat="1" applyFont="1" applyBorder="1" applyAlignment="1">
      <alignment horizontal="center" vertical="center" wrapText="1"/>
    </xf>
    <xf numFmtId="0" fontId="30" fillId="0" borderId="61" xfId="0" applyFont="1" applyFill="1" applyBorder="1" applyAlignment="1">
      <alignment horizontal="center" vertical="center" wrapText="1" shrinkToFit="1"/>
    </xf>
    <xf numFmtId="0" fontId="13" fillId="0" borderId="25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 wrapText="1"/>
    </xf>
    <xf numFmtId="49" fontId="44" fillId="0" borderId="62" xfId="0" applyNumberFormat="1" applyFont="1" applyBorder="1" applyAlignment="1">
      <alignment horizontal="center" vertical="center"/>
    </xf>
    <xf numFmtId="0" fontId="31" fillId="0" borderId="26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wrapText="1"/>
    </xf>
    <xf numFmtId="49" fontId="31" fillId="0" borderId="26" xfId="0" applyNumberFormat="1" applyFont="1" applyBorder="1" applyAlignment="1">
      <alignment horizontal="center" vertical="center"/>
    </xf>
    <xf numFmtId="0" fontId="30" fillId="0" borderId="62" xfId="0" applyFont="1" applyFill="1" applyBorder="1" applyAlignment="1">
      <alignment horizontal="center" vertical="center" shrinkToFit="1"/>
    </xf>
    <xf numFmtId="0" fontId="30" fillId="0" borderId="49" xfId="0" applyFont="1" applyFill="1" applyBorder="1" applyAlignment="1">
      <alignment horizontal="center" vertical="center" wrapText="1"/>
    </xf>
    <xf numFmtId="0" fontId="30" fillId="0" borderId="50" xfId="0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/>
    </xf>
    <xf numFmtId="49" fontId="31" fillId="0" borderId="61" xfId="0" applyNumberFormat="1" applyFont="1" applyBorder="1" applyAlignment="1">
      <alignment horizontal="center" vertical="center"/>
    </xf>
    <xf numFmtId="0" fontId="45" fillId="0" borderId="59" xfId="0" applyFont="1" applyFill="1" applyBorder="1" applyAlignment="1">
      <alignment horizontal="center" vertical="center" wrapText="1" shrinkToFit="1"/>
    </xf>
    <xf numFmtId="0" fontId="30" fillId="0" borderId="58" xfId="0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wrapText="1"/>
    </xf>
    <xf numFmtId="0" fontId="45" fillId="0" borderId="59" xfId="0" applyFont="1" applyFill="1" applyBorder="1" applyAlignment="1">
      <alignment horizontal="center" vertical="center" shrinkToFit="1"/>
    </xf>
    <xf numFmtId="0" fontId="31" fillId="0" borderId="25" xfId="0" applyFont="1" applyFill="1" applyBorder="1" applyAlignment="1">
      <alignment horizontal="center" vertical="center" wrapText="1"/>
    </xf>
    <xf numFmtId="49" fontId="13" fillId="0" borderId="25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0" fontId="13" fillId="0" borderId="55" xfId="0" applyFont="1" applyBorder="1" applyAlignment="1">
      <alignment horizontal="center" vertical="center" wrapText="1"/>
    </xf>
    <xf numFmtId="0" fontId="30" fillId="0" borderId="50" xfId="0" applyFont="1" applyFill="1" applyBorder="1" applyAlignment="1">
      <alignment horizontal="center" vertical="center" wrapText="1" shrinkToFit="1"/>
    </xf>
    <xf numFmtId="0" fontId="30" fillId="0" borderId="4" xfId="0" applyFont="1" applyFill="1" applyBorder="1" applyAlignment="1">
      <alignment horizontal="center" vertical="center" shrinkToFit="1"/>
    </xf>
    <xf numFmtId="49" fontId="31" fillId="0" borderId="3" xfId="0" applyNumberFormat="1" applyFont="1" applyBorder="1" applyAlignment="1">
      <alignment horizontal="center" vertical="center" wrapText="1"/>
    </xf>
    <xf numFmtId="0" fontId="30" fillId="0" borderId="25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30" fillId="0" borderId="60" xfId="0" applyFont="1" applyFill="1" applyBorder="1" applyAlignment="1">
      <alignment horizontal="center" vertical="center" shrinkToFit="1"/>
    </xf>
    <xf numFmtId="0" fontId="31" fillId="0" borderId="49" xfId="0" applyFont="1" applyFill="1" applyBorder="1" applyAlignment="1">
      <alignment horizontal="center" vertical="center" shrinkToFit="1"/>
    </xf>
    <xf numFmtId="0" fontId="42" fillId="0" borderId="25" xfId="0" applyFont="1" applyFill="1" applyBorder="1" applyAlignment="1">
      <alignment horizontal="center" vertical="center" wrapText="1"/>
    </xf>
    <xf numFmtId="0" fontId="44" fillId="0" borderId="59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30" fillId="0" borderId="68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30" fillId="0" borderId="66" xfId="0" applyFont="1" applyFill="1" applyBorder="1" applyAlignment="1">
      <alignment horizontal="center" vertical="center" wrapText="1" shrinkToFit="1"/>
    </xf>
    <xf numFmtId="0" fontId="30" fillId="0" borderId="63" xfId="0" applyFont="1" applyFill="1" applyBorder="1" applyAlignment="1">
      <alignment horizontal="center" vertical="center" shrinkToFit="1"/>
    </xf>
    <xf numFmtId="0" fontId="30" fillId="0" borderId="23" xfId="0" applyFont="1" applyBorder="1" applyAlignment="1">
      <alignment horizontal="center" vertical="center" wrapText="1"/>
    </xf>
    <xf numFmtId="0" fontId="0" fillId="0" borderId="65" xfId="0" applyBorder="1"/>
    <xf numFmtId="49" fontId="31" fillId="0" borderId="69" xfId="0" applyNumberFormat="1" applyFont="1" applyBorder="1" applyAlignment="1">
      <alignment horizontal="center" vertical="center"/>
    </xf>
    <xf numFmtId="0" fontId="31" fillId="0" borderId="68" xfId="0" applyFont="1" applyFill="1" applyBorder="1" applyAlignment="1">
      <alignment horizontal="center" vertical="center" wrapText="1"/>
    </xf>
    <xf numFmtId="0" fontId="42" fillId="0" borderId="55" xfId="0" applyFont="1" applyFill="1" applyBorder="1" applyAlignment="1">
      <alignment horizontal="center" vertical="center" shrinkToFit="1"/>
    </xf>
    <xf numFmtId="49" fontId="31" fillId="0" borderId="4" xfId="0" applyNumberFormat="1" applyFont="1" applyBorder="1" applyAlignment="1">
      <alignment horizontal="center" vertical="center" wrapText="1"/>
    </xf>
    <xf numFmtId="49" fontId="31" fillId="0" borderId="26" xfId="0" applyNumberFormat="1" applyFont="1" applyBorder="1" applyAlignment="1">
      <alignment horizontal="center" vertical="center" wrapText="1"/>
    </xf>
    <xf numFmtId="49" fontId="39" fillId="0" borderId="0" xfId="0" applyNumberFormat="1" applyFont="1" applyAlignment="1">
      <alignment horizontal="left" vertical="center"/>
    </xf>
    <xf numFmtId="49" fontId="16" fillId="0" borderId="0" xfId="0" applyNumberFormat="1" applyFont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6" fillId="0" borderId="20" xfId="0" applyNumberFormat="1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1" fillId="0" borderId="61" xfId="1" applyFont="1" applyFill="1" applyBorder="1" applyAlignment="1">
      <alignment horizontal="center" vertical="center" shrinkToFit="1"/>
    </xf>
    <xf numFmtId="0" fontId="31" fillId="0" borderId="62" xfId="1" applyFont="1" applyFill="1" applyBorder="1" applyAlignment="1">
      <alignment horizontal="center" vertical="center" shrinkToFit="1"/>
    </xf>
    <xf numFmtId="0" fontId="30" fillId="0" borderId="3" xfId="0" applyFont="1" applyFill="1" applyBorder="1" applyAlignment="1">
      <alignment horizontal="center" vertical="center" wrapText="1" shrinkToFit="1"/>
    </xf>
    <xf numFmtId="0" fontId="30" fillId="0" borderId="8" xfId="0" applyFont="1" applyFill="1" applyBorder="1" applyAlignment="1">
      <alignment horizontal="center" vertical="center" wrapText="1" shrinkToFit="1"/>
    </xf>
    <xf numFmtId="0" fontId="42" fillId="0" borderId="55" xfId="0" applyFont="1" applyFill="1" applyBorder="1" applyAlignment="1">
      <alignment horizontal="center" vertical="center" wrapText="1"/>
    </xf>
    <xf numFmtId="49" fontId="48" fillId="0" borderId="67" xfId="0" applyNumberFormat="1" applyFont="1" applyBorder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9" fillId="0" borderId="37" xfId="0" applyFont="1" applyBorder="1" applyAlignment="1">
      <alignment horizontal="center" vertical="center" textRotation="255" wrapText="1" shrinkToFit="1"/>
    </xf>
    <xf numFmtId="0" fontId="9" fillId="0" borderId="38" xfId="0" applyFont="1" applyBorder="1" applyAlignment="1">
      <alignment horizontal="center" vertical="center" textRotation="255" wrapText="1" shrinkToFit="1"/>
    </xf>
    <xf numFmtId="0" fontId="9" fillId="0" borderId="17" xfId="0" applyFont="1" applyBorder="1" applyAlignment="1">
      <alignment horizontal="center" vertical="center" textRotation="255" wrapText="1" shrinkToFit="1"/>
    </xf>
    <xf numFmtId="0" fontId="7" fillId="0" borderId="26" xfId="0" applyFont="1" applyBorder="1" applyAlignment="1">
      <alignment horizontal="center" vertical="center" textRotation="255"/>
    </xf>
    <xf numFmtId="0" fontId="7" fillId="0" borderId="2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textRotation="255" wrapText="1" shrinkToFit="1"/>
    </xf>
    <xf numFmtId="0" fontId="7" fillId="0" borderId="38" xfId="0" applyFont="1" applyBorder="1" applyAlignment="1">
      <alignment horizontal="center" vertical="center" textRotation="255" wrapText="1" shrinkToFit="1"/>
    </xf>
    <xf numFmtId="0" fontId="7" fillId="0" borderId="17" xfId="0" applyFont="1" applyBorder="1" applyAlignment="1">
      <alignment horizontal="center" vertical="center" textRotation="255" wrapText="1" shrinkToFit="1"/>
    </xf>
    <xf numFmtId="0" fontId="7" fillId="0" borderId="5" xfId="0" applyFont="1" applyBorder="1" applyAlignment="1">
      <alignment horizontal="center" vertical="center" textRotation="255" shrinkToFit="1"/>
    </xf>
    <xf numFmtId="0" fontId="7" fillId="0" borderId="37" xfId="0" applyFont="1" applyBorder="1" applyAlignment="1">
      <alignment horizontal="center" vertical="center" textRotation="255" shrinkToFit="1"/>
    </xf>
    <xf numFmtId="0" fontId="7" fillId="0" borderId="38" xfId="0" applyFont="1" applyBorder="1" applyAlignment="1">
      <alignment horizontal="center" vertical="center" textRotation="255" shrinkToFit="1"/>
    </xf>
    <xf numFmtId="0" fontId="7" fillId="0" borderId="17" xfId="0" applyFont="1" applyBorder="1" applyAlignment="1">
      <alignment horizontal="center" vertical="center" textRotation="255" shrinkToFit="1"/>
    </xf>
    <xf numFmtId="0" fontId="7" fillId="0" borderId="14" xfId="0" applyFont="1" applyBorder="1" applyAlignment="1">
      <alignment horizontal="center" vertical="center" wrapText="1" shrinkToFit="1"/>
    </xf>
    <xf numFmtId="0" fontId="7" fillId="0" borderId="19" xfId="0" applyFont="1" applyBorder="1" applyAlignment="1">
      <alignment horizontal="center" vertical="center" wrapText="1" shrinkToFit="1"/>
    </xf>
    <xf numFmtId="0" fontId="7" fillId="0" borderId="12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 shrinkToFit="1"/>
    </xf>
    <xf numFmtId="0" fontId="9" fillId="0" borderId="39" xfId="0" applyFont="1" applyBorder="1" applyAlignment="1">
      <alignment horizontal="center" vertical="center" textRotation="255" wrapText="1" shrinkToFit="1"/>
    </xf>
    <xf numFmtId="0" fontId="9" fillId="0" borderId="40" xfId="0" applyFont="1" applyBorder="1" applyAlignment="1">
      <alignment horizontal="center" vertical="center" textRotation="255" wrapText="1" shrinkToFit="1"/>
    </xf>
    <xf numFmtId="0" fontId="9" fillId="0" borderId="41" xfId="0" applyFont="1" applyBorder="1" applyAlignment="1">
      <alignment horizontal="center" vertical="center" textRotation="255" wrapText="1" shrinkToFit="1"/>
    </xf>
    <xf numFmtId="0" fontId="7" fillId="0" borderId="39" xfId="0" applyFont="1" applyBorder="1" applyAlignment="1">
      <alignment horizontal="center" vertical="center" textRotation="255" shrinkToFit="1"/>
    </xf>
    <xf numFmtId="0" fontId="7" fillId="0" borderId="40" xfId="0" applyFont="1" applyBorder="1" applyAlignment="1">
      <alignment horizontal="center" vertical="center" textRotation="255" shrinkToFit="1"/>
    </xf>
    <xf numFmtId="0" fontId="7" fillId="0" borderId="41" xfId="0" applyFont="1" applyBorder="1" applyAlignment="1">
      <alignment horizontal="center" vertical="center" textRotation="255" shrinkToFit="1"/>
    </xf>
    <xf numFmtId="0" fontId="7" fillId="0" borderId="13" xfId="0" applyFont="1" applyBorder="1" applyAlignment="1">
      <alignment horizontal="center" vertical="center" textRotation="255" shrinkToFit="1"/>
    </xf>
    <xf numFmtId="0" fontId="7" fillId="0" borderId="39" xfId="0" applyFont="1" applyBorder="1" applyAlignment="1">
      <alignment horizontal="center" vertical="center" textRotation="255" wrapText="1" shrinkToFit="1"/>
    </xf>
    <xf numFmtId="0" fontId="7" fillId="0" borderId="40" xfId="0" applyFont="1" applyBorder="1" applyAlignment="1">
      <alignment horizontal="center" vertical="center" textRotation="255" wrapText="1" shrinkToFit="1"/>
    </xf>
    <xf numFmtId="0" fontId="7" fillId="0" borderId="41" xfId="0" applyFont="1" applyBorder="1" applyAlignment="1">
      <alignment horizontal="center" vertical="center" textRotation="255" wrapText="1" shrinkToFit="1"/>
    </xf>
    <xf numFmtId="0" fontId="9" fillId="0" borderId="5" xfId="0" applyFont="1" applyBorder="1" applyAlignment="1">
      <alignment horizontal="center" vertical="center" textRotation="255" wrapText="1" shrinkToFit="1"/>
    </xf>
    <xf numFmtId="0" fontId="7" fillId="3" borderId="5" xfId="0" applyFont="1" applyFill="1" applyBorder="1" applyAlignment="1">
      <alignment horizontal="center" vertical="center" textRotation="255" shrinkToFit="1"/>
    </xf>
    <xf numFmtId="0" fontId="7" fillId="0" borderId="5" xfId="0" applyFont="1" applyBorder="1" applyAlignment="1">
      <alignment horizontal="center" vertical="center" textRotation="255" wrapText="1" shrinkToFit="1"/>
    </xf>
    <xf numFmtId="0" fontId="7" fillId="0" borderId="13" xfId="0" applyFont="1" applyBorder="1" applyAlignment="1">
      <alignment horizontal="center" vertical="center" textRotation="255" wrapText="1" shrinkToFit="1"/>
    </xf>
    <xf numFmtId="0" fontId="7" fillId="0" borderId="37" xfId="1" applyFont="1" applyBorder="1" applyAlignment="1">
      <alignment horizontal="center" vertical="center" textRotation="255" wrapText="1" shrinkToFit="1"/>
    </xf>
    <xf numFmtId="0" fontId="7" fillId="0" borderId="38" xfId="1" applyFont="1" applyBorder="1" applyAlignment="1">
      <alignment horizontal="center" vertical="center" textRotation="255" wrapText="1" shrinkToFit="1"/>
    </xf>
    <xf numFmtId="0" fontId="7" fillId="0" borderId="17" xfId="1" applyFont="1" applyBorder="1" applyAlignment="1">
      <alignment horizontal="center" vertical="center" textRotation="255" wrapText="1" shrinkToFit="1"/>
    </xf>
    <xf numFmtId="0" fontId="4" fillId="0" borderId="0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top" textRotation="255"/>
    </xf>
    <xf numFmtId="0" fontId="7" fillId="0" borderId="3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33" xfId="0" applyFont="1" applyBorder="1" applyAlignment="1"/>
    <xf numFmtId="0" fontId="4" fillId="0" borderId="1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4" xfId="0" applyFont="1" applyBorder="1" applyAlignment="1"/>
    <xf numFmtId="0" fontId="4" fillId="0" borderId="1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7" fillId="0" borderId="39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37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5" fillId="0" borderId="5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8" fillId="0" borderId="0" xfId="1" applyFont="1" applyAlignment="1">
      <alignment horizontal="left" vertical="center" wrapText="1"/>
    </xf>
    <xf numFmtId="0" fontId="7" fillId="0" borderId="8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8" fillId="0" borderId="5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6" fillId="0" borderId="67" xfId="1" applyFont="1" applyBorder="1" applyAlignment="1">
      <alignment horizontal="left" vertical="center"/>
    </xf>
    <xf numFmtId="0" fontId="7" fillId="0" borderId="5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67" xfId="1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7" fillId="0" borderId="44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textRotation="255" wrapText="1" shrinkToFit="1"/>
    </xf>
    <xf numFmtId="0" fontId="7" fillId="0" borderId="14" xfId="0" applyFont="1" applyBorder="1" applyAlignment="1">
      <alignment horizontal="center" vertical="center" textRotation="255" shrinkToFit="1"/>
    </xf>
    <xf numFmtId="0" fontId="7" fillId="0" borderId="19" xfId="0" applyFont="1" applyBorder="1" applyAlignment="1">
      <alignment horizontal="center" vertical="center" textRotation="255" shrinkToFit="1"/>
    </xf>
    <xf numFmtId="0" fontId="7" fillId="0" borderId="12" xfId="0" applyFont="1" applyBorder="1" applyAlignment="1">
      <alignment horizontal="center" vertical="center" textRotation="255" shrinkToFit="1"/>
    </xf>
    <xf numFmtId="0" fontId="7" fillId="3" borderId="14" xfId="0" applyFont="1" applyFill="1" applyBorder="1" applyAlignment="1">
      <alignment horizontal="center" vertical="center" textRotation="255" shrinkToFit="1"/>
    </xf>
    <xf numFmtId="0" fontId="7" fillId="3" borderId="19" xfId="0" applyFont="1" applyFill="1" applyBorder="1" applyAlignment="1">
      <alignment horizontal="center" vertical="center" textRotation="255" shrinkToFit="1"/>
    </xf>
    <xf numFmtId="0" fontId="7" fillId="3" borderId="12" xfId="0" applyFont="1" applyFill="1" applyBorder="1" applyAlignment="1">
      <alignment horizontal="center" vertical="center" textRotation="255" shrinkToFit="1"/>
    </xf>
    <xf numFmtId="0" fontId="11" fillId="2" borderId="41" xfId="0" applyFont="1" applyFill="1" applyBorder="1" applyAlignment="1">
      <alignment horizontal="center" vertical="center"/>
    </xf>
    <xf numFmtId="0" fontId="11" fillId="0" borderId="37" xfId="0" applyFont="1" applyBorder="1" applyAlignment="1">
      <alignment horizontal="center" vertical="center" textRotation="255" wrapText="1" shrinkToFit="1"/>
    </xf>
    <xf numFmtId="0" fontId="11" fillId="0" borderId="38" xfId="0" applyFont="1" applyBorder="1" applyAlignment="1">
      <alignment horizontal="center" vertical="center" textRotation="255" wrapText="1" shrinkToFit="1"/>
    </xf>
    <xf numFmtId="0" fontId="11" fillId="0" borderId="17" xfId="0" applyFont="1" applyBorder="1" applyAlignment="1">
      <alignment horizontal="center" vertical="center" textRotation="255" wrapText="1" shrinkToFi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47" xfId="0" applyFont="1" applyBorder="1" applyAlignment="1">
      <alignment vertical="center" wrapText="1"/>
    </xf>
    <xf numFmtId="0" fontId="7" fillId="0" borderId="38" xfId="0" applyFont="1" applyBorder="1" applyAlignment="1">
      <alignment vertical="center" wrapText="1"/>
    </xf>
    <xf numFmtId="0" fontId="7" fillId="0" borderId="48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 textRotation="255" wrapText="1" shrinkToFit="1"/>
    </xf>
    <xf numFmtId="0" fontId="7" fillId="0" borderId="40" xfId="1" applyFont="1" applyBorder="1" applyAlignment="1">
      <alignment horizontal="center" vertical="center" textRotation="255" wrapText="1" shrinkToFit="1"/>
    </xf>
    <xf numFmtId="0" fontId="7" fillId="0" borderId="41" xfId="1" applyFont="1" applyBorder="1" applyAlignment="1">
      <alignment horizontal="center" vertical="center" textRotation="255" wrapText="1" shrinkToFit="1"/>
    </xf>
    <xf numFmtId="0" fontId="5" fillId="0" borderId="23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textRotation="255"/>
    </xf>
    <xf numFmtId="0" fontId="7" fillId="0" borderId="50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/>
    </xf>
    <xf numFmtId="0" fontId="7" fillId="0" borderId="49" xfId="0" applyFont="1" applyBorder="1" applyAlignment="1">
      <alignment horizontal="center" vertical="center" textRotation="255" wrapText="1" shrinkToFit="1"/>
    </xf>
    <xf numFmtId="0" fontId="7" fillId="0" borderId="32" xfId="0" applyFont="1" applyBorder="1" applyAlignment="1">
      <alignment horizontal="center" vertical="center" textRotation="255" wrapText="1" shrinkToFit="1"/>
    </xf>
    <xf numFmtId="0" fontId="7" fillId="0" borderId="50" xfId="0" applyFont="1" applyBorder="1" applyAlignment="1">
      <alignment horizontal="center" vertical="center" textRotation="255" wrapText="1" shrinkToFit="1"/>
    </xf>
    <xf numFmtId="0" fontId="7" fillId="0" borderId="29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textRotation="255" shrinkToFit="1"/>
    </xf>
    <xf numFmtId="0" fontId="7" fillId="3" borderId="38" xfId="0" applyFont="1" applyFill="1" applyBorder="1" applyAlignment="1">
      <alignment horizontal="center" vertical="center" textRotation="255" shrinkToFit="1"/>
    </xf>
    <xf numFmtId="0" fontId="7" fillId="3" borderId="17" xfId="0" applyFont="1" applyFill="1" applyBorder="1" applyAlignment="1">
      <alignment horizontal="center" vertical="center" textRotation="255" shrinkToFit="1"/>
    </xf>
    <xf numFmtId="0" fontId="15" fillId="0" borderId="14" xfId="0" applyFont="1" applyBorder="1" applyAlignment="1">
      <alignment horizontal="center" vertical="center" wrapText="1" shrinkToFit="1"/>
    </xf>
    <xf numFmtId="0" fontId="15" fillId="0" borderId="19" xfId="0" applyFont="1" applyBorder="1" applyAlignment="1">
      <alignment horizontal="center" vertical="center" wrapText="1" shrinkToFit="1"/>
    </xf>
    <xf numFmtId="0" fontId="15" fillId="0" borderId="12" xfId="0" applyFont="1" applyBorder="1" applyAlignment="1">
      <alignment horizontal="center" vertical="center" wrapText="1" shrinkToFit="1"/>
    </xf>
    <xf numFmtId="0" fontId="15" fillId="0" borderId="37" xfId="0" applyFont="1" applyBorder="1" applyAlignment="1">
      <alignment horizontal="center" vertical="center" textRotation="255" shrinkToFit="1"/>
    </xf>
    <xf numFmtId="0" fontId="15" fillId="0" borderId="38" xfId="0" applyFont="1" applyBorder="1" applyAlignment="1">
      <alignment horizontal="center" vertical="center" textRotation="255" shrinkToFit="1"/>
    </xf>
    <xf numFmtId="0" fontId="15" fillId="0" borderId="17" xfId="0" applyFont="1" applyBorder="1" applyAlignment="1">
      <alignment horizontal="center" vertical="center" textRotation="255" shrinkToFit="1"/>
    </xf>
    <xf numFmtId="0" fontId="20" fillId="0" borderId="37" xfId="0" applyFont="1" applyFill="1" applyBorder="1" applyAlignment="1">
      <alignment horizontal="center" vertical="center" textRotation="255" shrinkToFit="1"/>
    </xf>
    <xf numFmtId="0" fontId="20" fillId="0" borderId="38" xfId="0" applyFont="1" applyFill="1" applyBorder="1" applyAlignment="1">
      <alignment horizontal="center" vertical="center" textRotation="255" shrinkToFit="1"/>
    </xf>
    <xf numFmtId="0" fontId="20" fillId="0" borderId="17" xfId="0" applyFont="1" applyFill="1" applyBorder="1" applyAlignment="1">
      <alignment horizontal="center" vertical="center" textRotation="255" shrinkToFit="1"/>
    </xf>
    <xf numFmtId="0" fontId="7" fillId="0" borderId="29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7" fillId="0" borderId="51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textRotation="255" wrapText="1" shrinkToFit="1"/>
    </xf>
    <xf numFmtId="0" fontId="9" fillId="0" borderId="37" xfId="0" applyFont="1" applyBorder="1" applyAlignment="1">
      <alignment horizontal="center" vertical="center" textRotation="255" shrinkToFit="1"/>
    </xf>
    <xf numFmtId="0" fontId="9" fillId="0" borderId="38" xfId="0" applyFont="1" applyBorder="1" applyAlignment="1">
      <alignment horizontal="center" vertical="center" textRotation="255" shrinkToFit="1"/>
    </xf>
    <xf numFmtId="0" fontId="9" fillId="0" borderId="17" xfId="0" applyFont="1" applyBorder="1" applyAlignment="1">
      <alignment horizontal="center" vertical="center" textRotation="255" shrinkToFit="1"/>
    </xf>
    <xf numFmtId="0" fontId="7" fillId="3" borderId="39" xfId="0" applyFont="1" applyFill="1" applyBorder="1" applyAlignment="1">
      <alignment horizontal="center" vertical="center" textRotation="255" shrinkToFit="1"/>
    </xf>
    <xf numFmtId="0" fontId="7" fillId="3" borderId="40" xfId="0" applyFont="1" applyFill="1" applyBorder="1" applyAlignment="1">
      <alignment horizontal="center" vertical="center" textRotation="255" shrinkToFit="1"/>
    </xf>
    <xf numFmtId="0" fontId="7" fillId="3" borderId="41" xfId="0" applyFont="1" applyFill="1" applyBorder="1" applyAlignment="1">
      <alignment horizontal="center" vertical="center" textRotation="255" shrinkToFi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textRotation="255"/>
    </xf>
  </cellXfs>
  <cellStyles count="3">
    <cellStyle name="一般" xfId="0" builtinId="0"/>
    <cellStyle name="一般 2" xfId="1" xr:uid="{00000000-0005-0000-0000-000001000000}"/>
    <cellStyle name="一般 5" xfId="2" xr:uid="{00000000-0005-0000-0000-000002000000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66" name="Picture 1">
          <a:extLst>
            <a:ext uri="{FF2B5EF4-FFF2-40B4-BE49-F238E27FC236}">
              <a16:creationId xmlns:a16="http://schemas.microsoft.com/office/drawing/2014/main" id="{00000000-0008-0000-0000-0000FE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2792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67" name="圖片 8">
          <a:extLst>
            <a:ext uri="{FF2B5EF4-FFF2-40B4-BE49-F238E27FC236}">
              <a16:creationId xmlns:a16="http://schemas.microsoft.com/office/drawing/2014/main" id="{00000000-0008-0000-0000-0000FF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68" name="圖片 3">
          <a:extLst>
            <a:ext uri="{FF2B5EF4-FFF2-40B4-BE49-F238E27FC236}">
              <a16:creationId xmlns:a16="http://schemas.microsoft.com/office/drawing/2014/main" id="{00000000-0008-0000-0000-000000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69" name="Picture 1">
          <a:extLst>
            <a:ext uri="{FF2B5EF4-FFF2-40B4-BE49-F238E27FC236}">
              <a16:creationId xmlns:a16="http://schemas.microsoft.com/office/drawing/2014/main" id="{00000000-0008-0000-0000-000001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0" name="圖片 8">
          <a:extLst>
            <a:ext uri="{FF2B5EF4-FFF2-40B4-BE49-F238E27FC236}">
              <a16:creationId xmlns:a16="http://schemas.microsoft.com/office/drawing/2014/main" id="{00000000-0008-0000-0000-000002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1" name="圖片 3">
          <a:extLst>
            <a:ext uri="{FF2B5EF4-FFF2-40B4-BE49-F238E27FC236}">
              <a16:creationId xmlns:a16="http://schemas.microsoft.com/office/drawing/2014/main" id="{00000000-0008-0000-0000-000003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37</xdr:row>
      <xdr:rowOff>419100</xdr:rowOff>
    </xdr:from>
    <xdr:to>
      <xdr:col>9</xdr:col>
      <xdr:colOff>0</xdr:colOff>
      <xdr:row>40</xdr:row>
      <xdr:rowOff>100966</xdr:rowOff>
    </xdr:to>
    <xdr:pic>
      <xdr:nvPicPr>
        <xdr:cNvPr id="13572" name="Picture 1">
          <a:extLst>
            <a:ext uri="{FF2B5EF4-FFF2-40B4-BE49-F238E27FC236}">
              <a16:creationId xmlns:a16="http://schemas.microsoft.com/office/drawing/2014/main" id="{00000000-0008-0000-0000-000004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27920" y="11132820"/>
          <a:ext cx="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257176</xdr:rowOff>
    </xdr:to>
    <xdr:pic>
      <xdr:nvPicPr>
        <xdr:cNvPr id="13573" name="圖片 8">
          <a:extLst>
            <a:ext uri="{FF2B5EF4-FFF2-40B4-BE49-F238E27FC236}">
              <a16:creationId xmlns:a16="http://schemas.microsoft.com/office/drawing/2014/main" id="{00000000-0008-0000-0000-000005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123950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257176</xdr:rowOff>
    </xdr:to>
    <xdr:pic>
      <xdr:nvPicPr>
        <xdr:cNvPr id="13574" name="圖片 3">
          <a:extLst>
            <a:ext uri="{FF2B5EF4-FFF2-40B4-BE49-F238E27FC236}">
              <a16:creationId xmlns:a16="http://schemas.microsoft.com/office/drawing/2014/main" id="{00000000-0008-0000-0000-000006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123950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47</xdr:row>
      <xdr:rowOff>160020</xdr:rowOff>
    </xdr:to>
    <xdr:pic>
      <xdr:nvPicPr>
        <xdr:cNvPr id="13575" name="Picture 1">
          <a:extLst>
            <a:ext uri="{FF2B5EF4-FFF2-40B4-BE49-F238E27FC236}">
              <a16:creationId xmlns:a16="http://schemas.microsoft.com/office/drawing/2014/main" id="{00000000-0008-0000-0000-000007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62900" y="1255014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51</xdr:row>
      <xdr:rowOff>283845</xdr:rowOff>
    </xdr:to>
    <xdr:pic>
      <xdr:nvPicPr>
        <xdr:cNvPr id="13576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2656820"/>
          <a:ext cx="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51</xdr:row>
      <xdr:rowOff>283845</xdr:rowOff>
    </xdr:to>
    <xdr:pic>
      <xdr:nvPicPr>
        <xdr:cNvPr id="13577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2656820"/>
          <a:ext cx="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78" name="Picture 1">
          <a:extLst>
            <a:ext uri="{FF2B5EF4-FFF2-40B4-BE49-F238E27FC236}">
              <a16:creationId xmlns:a16="http://schemas.microsoft.com/office/drawing/2014/main" id="{00000000-0008-0000-0000-00000A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9" name="圖片 8">
          <a:extLst>
            <a:ext uri="{FF2B5EF4-FFF2-40B4-BE49-F238E27FC236}">
              <a16:creationId xmlns:a16="http://schemas.microsoft.com/office/drawing/2014/main" id="{00000000-0008-0000-0000-00000B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80" name="圖片 3">
          <a:extLst>
            <a:ext uri="{FF2B5EF4-FFF2-40B4-BE49-F238E27FC236}">
              <a16:creationId xmlns:a16="http://schemas.microsoft.com/office/drawing/2014/main" id="{00000000-0008-0000-0000-00000C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31</xdr:row>
      <xdr:rowOff>419100</xdr:rowOff>
    </xdr:from>
    <xdr:to>
      <xdr:col>9</xdr:col>
      <xdr:colOff>0</xdr:colOff>
      <xdr:row>34</xdr:row>
      <xdr:rowOff>475</xdr:rowOff>
    </xdr:to>
    <xdr:pic>
      <xdr:nvPicPr>
        <xdr:cNvPr id="13581" name="Picture 1">
          <a:extLst>
            <a:ext uri="{FF2B5EF4-FFF2-40B4-BE49-F238E27FC236}">
              <a16:creationId xmlns:a16="http://schemas.microsoft.com/office/drawing/2014/main" id="{00000000-0008-0000-0000-00000D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971550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2" name="圖片 8">
          <a:extLst>
            <a:ext uri="{FF2B5EF4-FFF2-40B4-BE49-F238E27FC236}">
              <a16:creationId xmlns:a16="http://schemas.microsoft.com/office/drawing/2014/main" id="{00000000-0008-0000-0000-00000E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3" name="圖片 3">
          <a:extLst>
            <a:ext uri="{FF2B5EF4-FFF2-40B4-BE49-F238E27FC236}">
              <a16:creationId xmlns:a16="http://schemas.microsoft.com/office/drawing/2014/main" id="{00000000-0008-0000-0000-00000F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31</xdr:row>
      <xdr:rowOff>419100</xdr:rowOff>
    </xdr:from>
    <xdr:to>
      <xdr:col>9</xdr:col>
      <xdr:colOff>0</xdr:colOff>
      <xdr:row>34</xdr:row>
      <xdr:rowOff>475</xdr:rowOff>
    </xdr:to>
    <xdr:pic>
      <xdr:nvPicPr>
        <xdr:cNvPr id="13584" name="Picture 1">
          <a:extLst>
            <a:ext uri="{FF2B5EF4-FFF2-40B4-BE49-F238E27FC236}">
              <a16:creationId xmlns:a16="http://schemas.microsoft.com/office/drawing/2014/main" id="{00000000-0008-0000-0000-000010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971550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5" name="圖片 8">
          <a:extLst>
            <a:ext uri="{FF2B5EF4-FFF2-40B4-BE49-F238E27FC236}">
              <a16:creationId xmlns:a16="http://schemas.microsoft.com/office/drawing/2014/main" id="{00000000-0008-0000-0000-000011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6" name="圖片 3">
          <a:extLst>
            <a:ext uri="{FF2B5EF4-FFF2-40B4-BE49-F238E27FC236}">
              <a16:creationId xmlns:a16="http://schemas.microsoft.com/office/drawing/2014/main" id="{00000000-0008-0000-0000-000012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419100</xdr:rowOff>
    </xdr:from>
    <xdr:to>
      <xdr:col>8</xdr:col>
      <xdr:colOff>0</xdr:colOff>
      <xdr:row>49</xdr:row>
      <xdr:rowOff>133350</xdr:rowOff>
    </xdr:to>
    <xdr:pic>
      <xdr:nvPicPr>
        <xdr:cNvPr id="23" name="Picture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61120" y="12748260"/>
          <a:ext cx="0" cy="1011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251460</xdr:rowOff>
    </xdr:to>
    <xdr:pic>
      <xdr:nvPicPr>
        <xdr:cNvPr id="24" name="Picture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53640" y="132816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3810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209550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3810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209550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29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148590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377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53340</xdr:rowOff>
    </xdr:to>
    <xdr:pic>
      <xdr:nvPicPr>
        <xdr:cNvPr id="31" name="圖片 8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53340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3810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64770</xdr:rowOff>
    </xdr:to>
    <xdr:pic>
      <xdr:nvPicPr>
        <xdr:cNvPr id="35" name="Picture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18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6" name="圖片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45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45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302895</xdr:rowOff>
    </xdr:to>
    <xdr:pic>
      <xdr:nvPicPr>
        <xdr:cNvPr id="38" name="Picture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611600"/>
          <a:ext cx="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238125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419100</xdr:rowOff>
    </xdr:from>
    <xdr:to>
      <xdr:col>11</xdr:col>
      <xdr:colOff>0</xdr:colOff>
      <xdr:row>50</xdr:row>
      <xdr:rowOff>251460</xdr:rowOff>
    </xdr:to>
    <xdr:pic>
      <xdr:nvPicPr>
        <xdr:cNvPr id="40" name="Picture 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6116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291191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195942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249281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44" name="圖片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195943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419100</xdr:rowOff>
    </xdr:from>
    <xdr:to>
      <xdr:col>11</xdr:col>
      <xdr:colOff>0</xdr:colOff>
      <xdr:row>50</xdr:row>
      <xdr:rowOff>128179</xdr:rowOff>
    </xdr:to>
    <xdr:pic>
      <xdr:nvPicPr>
        <xdr:cNvPr id="47" name="Picture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981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2450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2450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5716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7622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19050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238125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19050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238125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177165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110490</xdr:rowOff>
    </xdr:to>
    <xdr:pic>
      <xdr:nvPicPr>
        <xdr:cNvPr id="76" name="圖片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110490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19050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80" name="Picture 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81" name="圖片 8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251460</xdr:rowOff>
    </xdr:to>
    <xdr:pic>
      <xdr:nvPicPr>
        <xdr:cNvPr id="83" name="Picture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6116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49</xdr:row>
      <xdr:rowOff>291191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1832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195942</xdr:rowOff>
    </xdr:to>
    <xdr:pic>
      <xdr:nvPicPr>
        <xdr:cNvPr id="85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249281</xdr:rowOff>
    </xdr:to>
    <xdr:pic>
      <xdr:nvPicPr>
        <xdr:cNvPr id="87" name="圖片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95251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291191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92" name="圖片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94" name="圖片 8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3158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3158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272143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195943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163286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134983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4014</xdr:rowOff>
    </xdr:to>
    <xdr:pic>
      <xdr:nvPicPr>
        <xdr:cNvPr id="102" name="圖片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4014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272143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195943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419100</xdr:rowOff>
    </xdr:from>
    <xdr:to>
      <xdr:col>8</xdr:col>
      <xdr:colOff>0</xdr:colOff>
      <xdr:row>50</xdr:row>
      <xdr:rowOff>128179</xdr:rowOff>
    </xdr:to>
    <xdr:pic>
      <xdr:nvPicPr>
        <xdr:cNvPr id="106" name="Picture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18320" y="15765780"/>
          <a:ext cx="0" cy="981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127904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2905"/>
          <a:ext cx="0" cy="2707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181243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2905"/>
          <a:ext cx="0" cy="324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127906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1000"/>
          <a:ext cx="0" cy="272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195942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249281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112" name="圖片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195943</xdr:rowOff>
    </xdr:to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18" name="圖片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21" name="圖片 8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32" name="圖片 8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138" name="Picture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91169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144508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91170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123827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195944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249283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195945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228602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228602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198120</xdr:rowOff>
    </xdr:from>
    <xdr:ext cx="0" cy="310515"/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6803</xdr:rowOff>
    </xdr:to>
    <xdr:pic>
      <xdr:nvPicPr>
        <xdr:cNvPr id="149" name="Pictur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6803</xdr:rowOff>
    </xdr:to>
    <xdr:pic>
      <xdr:nvPicPr>
        <xdr:cNvPr id="150" name="Pictur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51" name="Pictur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152" name="Pictur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1925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53" name="Pictur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239487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292826</xdr:rowOff>
    </xdr:to>
    <xdr:pic>
      <xdr:nvPicPr>
        <xdr:cNvPr id="155" name="圖片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241393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239486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292825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241392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180432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272144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214994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239486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292825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272144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306161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308067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306161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308067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4084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5716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5715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7622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285207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7622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5716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7622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214" name="Pictur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215" name="Picture 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6" name="Picture 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7" name="Picture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8" name="Picture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9" name="Picture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220" name="Picture 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251460</xdr:rowOff>
    </xdr:to>
    <xdr:pic>
      <xdr:nvPicPr>
        <xdr:cNvPr id="221" name="Picture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222" name="Picture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272143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2177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274049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304801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7893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2179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233" name="Picture 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6534</xdr:rowOff>
    </xdr:to>
    <xdr:pic>
      <xdr:nvPicPr>
        <xdr:cNvPr id="234" name="Picture 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235" name="Picture 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272145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2179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274051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304803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7895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106953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2181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7896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7896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246" name="Picture 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251461</xdr:rowOff>
    </xdr:to>
    <xdr:pic>
      <xdr:nvPicPr>
        <xdr:cNvPr id="247" name="Picture 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248" name="Picture 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272144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2178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274050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304802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5716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2180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7895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7895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4352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217715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271054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161654</xdr:rowOff>
    </xdr:to>
    <xdr:pic>
      <xdr:nvPicPr>
        <xdr:cNvPr id="262" name="圖片 8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161654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544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219621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27214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250373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127905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6805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6535</xdr:rowOff>
    </xdr:to>
    <xdr:pic>
      <xdr:nvPicPr>
        <xdr:cNvPr id="271" name="圖片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6535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108857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1091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163287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1363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163287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1363</xdr:rowOff>
    </xdr:to>
    <xdr:pic>
      <xdr:nvPicPr>
        <xdr:cNvPr id="278" name="圖片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281079</xdr:rowOff>
    </xdr:to>
    <xdr:pic>
      <xdr:nvPicPr>
        <xdr:cNvPr id="279" name="圖片 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281079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81640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214990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4352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217715</xdr:rowOff>
    </xdr:to>
    <xdr:pic>
      <xdr:nvPicPr>
        <xdr:cNvPr id="285" name="圖片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271054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161654</xdr:rowOff>
    </xdr:to>
    <xdr:pic>
      <xdr:nvPicPr>
        <xdr:cNvPr id="287" name="圖片 8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161654</xdr:rowOff>
    </xdr:to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219621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250373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127905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6805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6804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6535</xdr:rowOff>
    </xdr:to>
    <xdr:pic>
      <xdr:nvPicPr>
        <xdr:cNvPr id="294" name="圖片 8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6535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1091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1363</xdr:rowOff>
    </xdr:to>
    <xdr:pic>
      <xdr:nvPicPr>
        <xdr:cNvPr id="297" name="圖片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1363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279968</xdr:rowOff>
    </xdr:to>
    <xdr:pic>
      <xdr:nvPicPr>
        <xdr:cNvPr id="299" name="圖片 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279968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281079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281079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0</xdr:rowOff>
    </xdr:from>
    <xdr:ext cx="0" cy="310515"/>
    <xdr:pic>
      <xdr:nvPicPr>
        <xdr:cNvPr id="303" name="圖片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5715</xdr:rowOff>
    </xdr:to>
    <xdr:pic>
      <xdr:nvPicPr>
        <xdr:cNvPr id="305" name="Pictur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306" name="Pictur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307" name="Picture 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308" name="Picture 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49</xdr:row>
      <xdr:rowOff>3265</xdr:rowOff>
    </xdr:to>
    <xdr:pic>
      <xdr:nvPicPr>
        <xdr:cNvPr id="309" name="Picture 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51</xdr:row>
      <xdr:rowOff>3809</xdr:rowOff>
    </xdr:to>
    <xdr:pic>
      <xdr:nvPicPr>
        <xdr:cNvPr id="310" name="Picture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163300" y="15744825"/>
          <a:ext cx="0" cy="1442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51</xdr:row>
      <xdr:rowOff>297179</xdr:rowOff>
    </xdr:to>
    <xdr:pic>
      <xdr:nvPicPr>
        <xdr:cNvPr id="311" name="圖片 8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744825"/>
          <a:ext cx="0" cy="17259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51</xdr:row>
      <xdr:rowOff>297179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744825"/>
          <a:ext cx="0" cy="17259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342900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851505"/>
          <a:ext cx="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209550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2045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342900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209550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209550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521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148590</xdr:rowOff>
    </xdr:to>
    <xdr:pic>
      <xdr:nvPicPr>
        <xdr:cNvPr id="318" name="圖片 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369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53340</xdr:rowOff>
    </xdr:to>
    <xdr:pic>
      <xdr:nvPicPr>
        <xdr:cNvPr id="319" name="圖片 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53340</xdr:rowOff>
    </xdr:to>
    <xdr:pic>
      <xdr:nvPicPr>
        <xdr:cNvPr id="320" name="圖片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342900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209550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64770</xdr:rowOff>
    </xdr:to>
    <xdr:pic>
      <xdr:nvPicPr>
        <xdr:cNvPr id="323" name="Picture 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0" y="15744825"/>
          <a:ext cx="0" cy="902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24" name="圖片 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030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030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484686</xdr:rowOff>
    </xdr:to>
    <xdr:pic>
      <xdr:nvPicPr>
        <xdr:cNvPr id="326" name="Picture 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583025"/>
          <a:ext cx="0" cy="49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484686</xdr:rowOff>
    </xdr:to>
    <xdr:pic>
      <xdr:nvPicPr>
        <xdr:cNvPr id="327" name="Picture 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583025"/>
          <a:ext cx="0" cy="49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300990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583025"/>
          <a:ext cx="0" cy="3581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238125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251460</xdr:rowOff>
    </xdr:to>
    <xdr:pic>
      <xdr:nvPicPr>
        <xdr:cNvPr id="330" name="Picture 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583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291191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195942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249281</xdr:rowOff>
    </xdr:to>
    <xdr:pic>
      <xdr:nvPicPr>
        <xdr:cNvPr id="333" name="圖片 3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191590</xdr:rowOff>
    </xdr:to>
    <xdr:pic>
      <xdr:nvPicPr>
        <xdr:cNvPr id="334" name="圖片 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191590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195943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50</xdr:row>
      <xdr:rowOff>128179</xdr:rowOff>
    </xdr:to>
    <xdr:pic>
      <xdr:nvPicPr>
        <xdr:cNvPr id="337" name="Picture 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966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228600</xdr:rowOff>
    </xdr:to>
    <xdr:pic>
      <xdr:nvPicPr>
        <xdr:cNvPr id="338" name="圖片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228600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248126</xdr:rowOff>
    </xdr:to>
    <xdr:pic>
      <xdr:nvPicPr>
        <xdr:cNvPr id="340" name="圖片 8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5701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248126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5701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184468</xdr:rowOff>
    </xdr:to>
    <xdr:pic>
      <xdr:nvPicPr>
        <xdr:cNvPr id="342" name="圖片 8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516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51</xdr:row>
      <xdr:rowOff>184468</xdr:rowOff>
    </xdr:to>
    <xdr:pic>
      <xdr:nvPicPr>
        <xdr:cNvPr id="343" name="圖片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516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344" name="圖片 8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345" name="圖片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346" name="圖片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2450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249283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2450</xdr:rowOff>
    </xdr:to>
    <xdr:pic>
      <xdr:nvPicPr>
        <xdr:cNvPr id="349" name="Picture 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239486</xdr:rowOff>
    </xdr:to>
    <xdr:pic>
      <xdr:nvPicPr>
        <xdr:cNvPr id="350" name="圖片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292825</xdr:rowOff>
    </xdr:to>
    <xdr:pic>
      <xdr:nvPicPr>
        <xdr:cNvPr id="351" name="圖片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241392</xdr:rowOff>
    </xdr:to>
    <xdr:pic>
      <xdr:nvPicPr>
        <xdr:cNvPr id="352" name="圖片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353" name="圖片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5716</xdr:rowOff>
    </xdr:to>
    <xdr:pic>
      <xdr:nvPicPr>
        <xdr:cNvPr id="354" name="圖片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5715</xdr:rowOff>
    </xdr:to>
    <xdr:pic>
      <xdr:nvPicPr>
        <xdr:cNvPr id="355" name="圖片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7622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357" name="圖片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359" name="圖片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362" name="Picture 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19050</xdr:rowOff>
    </xdr:to>
    <xdr:pic>
      <xdr:nvPicPr>
        <xdr:cNvPr id="366" name="圖片 3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8515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238125</xdr:rowOff>
    </xdr:to>
    <xdr:pic>
      <xdr:nvPicPr>
        <xdr:cNvPr id="367" name="圖片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19050</xdr:rowOff>
    </xdr:to>
    <xdr:pic>
      <xdr:nvPicPr>
        <xdr:cNvPr id="368" name="圖片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238125</xdr:rowOff>
    </xdr:to>
    <xdr:pic>
      <xdr:nvPicPr>
        <xdr:cNvPr id="369" name="圖片 3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238125</xdr:rowOff>
    </xdr:to>
    <xdr:pic>
      <xdr:nvPicPr>
        <xdr:cNvPr id="370" name="圖片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177165</xdr:rowOff>
    </xdr:to>
    <xdr:pic>
      <xdr:nvPicPr>
        <xdr:cNvPr id="371" name="圖片 3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110490</xdr:rowOff>
    </xdr:to>
    <xdr:pic>
      <xdr:nvPicPr>
        <xdr:cNvPr id="372" name="圖片 8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84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110490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84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19050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238125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376" name="Picture 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0" y="15744825"/>
          <a:ext cx="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377" name="圖片 8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511356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583025"/>
          <a:ext cx="0" cy="52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511356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583025"/>
          <a:ext cx="0" cy="52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251460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583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49</xdr:row>
      <xdr:rowOff>291191</xdr:rowOff>
    </xdr:to>
    <xdr:pic>
      <xdr:nvPicPr>
        <xdr:cNvPr id="382" name="圖片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48950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195942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95250</xdr:rowOff>
    </xdr:to>
    <xdr:pic>
      <xdr:nvPicPr>
        <xdr:cNvPr id="384" name="圖片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249281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95251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249281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291191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195942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53</xdr:row>
      <xdr:rowOff>78376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689705"/>
          <a:ext cx="0" cy="809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391" name="圖片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191590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272143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8515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195943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272143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195943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49</xdr:row>
      <xdr:rowOff>163286</xdr:rowOff>
    </xdr:to>
    <xdr:pic>
      <xdr:nvPicPr>
        <xdr:cNvPr id="399" name="圖片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475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134983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2045"/>
          <a:ext cx="0" cy="35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4014</xdr:rowOff>
    </xdr:to>
    <xdr:pic>
      <xdr:nvPicPr>
        <xdr:cNvPr id="401" name="圖片 8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4014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515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272143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195943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419100</xdr:rowOff>
    </xdr:from>
    <xdr:to>
      <xdr:col>8</xdr:col>
      <xdr:colOff>0</xdr:colOff>
      <xdr:row>50</xdr:row>
      <xdr:rowOff>128179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48950" y="15744825"/>
          <a:ext cx="0" cy="966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127904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601950"/>
          <a:ext cx="0" cy="2707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181243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601950"/>
          <a:ext cx="0" cy="324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127906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600045"/>
          <a:ext cx="0" cy="272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195942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249281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191590</xdr:rowOff>
    </xdr:to>
    <xdr:pic>
      <xdr:nvPicPr>
        <xdr:cNvPr id="411" name="圖片 8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191590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195943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228600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0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228600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171450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95250</xdr:rowOff>
    </xdr:to>
    <xdr:pic>
      <xdr:nvPicPr>
        <xdr:cNvPr id="420" name="圖片 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95250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0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16330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228600</xdr:rowOff>
    </xdr:to>
    <xdr:pic>
      <xdr:nvPicPr>
        <xdr:cNvPr id="426" name="圖片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0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49</xdr:row>
      <xdr:rowOff>228600</xdr:rowOff>
    </xdr:to>
    <xdr:pic>
      <xdr:nvPicPr>
        <xdr:cNvPr id="429" name="圖片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171450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95250</xdr:rowOff>
    </xdr:to>
    <xdr:pic>
      <xdr:nvPicPr>
        <xdr:cNvPr id="431" name="圖片 8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95250</xdr:rowOff>
    </xdr:to>
    <xdr:pic>
      <xdr:nvPicPr>
        <xdr:cNvPr id="432" name="圖片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104775</xdr:rowOff>
    </xdr:from>
    <xdr:to>
      <xdr:col>11</xdr:col>
      <xdr:colOff>0</xdr:colOff>
      <xdr:row>50</xdr:row>
      <xdr:rowOff>0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34" name="圖片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228600</xdr:rowOff>
    </xdr:to>
    <xdr:pic>
      <xdr:nvPicPr>
        <xdr:cNvPr id="435" name="圖片 3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51</xdr:row>
      <xdr:rowOff>267176</xdr:rowOff>
    </xdr:to>
    <xdr:pic>
      <xdr:nvPicPr>
        <xdr:cNvPr id="436" name="圖片 8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48950" y="15851505"/>
          <a:ext cx="0" cy="1589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51</xdr:row>
      <xdr:rowOff>267176</xdr:rowOff>
    </xdr:to>
    <xdr:pic>
      <xdr:nvPicPr>
        <xdr:cNvPr id="437" name="圖片 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48950" y="15851505"/>
          <a:ext cx="0" cy="1589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442" name="圖片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0" y="15744825"/>
          <a:ext cx="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498021</xdr:rowOff>
    </xdr:to>
    <xdr:pic>
      <xdr:nvPicPr>
        <xdr:cNvPr id="444" name="圖片 8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23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498021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5851505"/>
          <a:ext cx="0" cy="123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91169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144508</xdr:rowOff>
    </xdr:to>
    <xdr:pic>
      <xdr:nvPicPr>
        <xdr:cNvPr id="447" name="圖片 3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91170</xdr:rowOff>
    </xdr:to>
    <xdr:pic>
      <xdr:nvPicPr>
        <xdr:cNvPr id="448" name="圖片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31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123827</xdr:rowOff>
    </xdr:to>
    <xdr:pic>
      <xdr:nvPicPr>
        <xdr:cNvPr id="449" name="圖片 3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342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195944</xdr:rowOff>
    </xdr:to>
    <xdr:pic>
      <xdr:nvPicPr>
        <xdr:cNvPr id="450" name="圖片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15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249283</xdr:rowOff>
    </xdr:to>
    <xdr:pic>
      <xdr:nvPicPr>
        <xdr:cNvPr id="451" name="圖片 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683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195945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416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228602</xdr:rowOff>
    </xdr:to>
    <xdr:pic>
      <xdr:nvPicPr>
        <xdr:cNvPr id="453" name="圖片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228602</xdr:rowOff>
    </xdr:to>
    <xdr:pic>
      <xdr:nvPicPr>
        <xdr:cNvPr id="454" name="圖片 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39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455" name="圖片 3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6803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6803</xdr:rowOff>
    </xdr:to>
    <xdr:pic>
      <xdr:nvPicPr>
        <xdr:cNvPr id="457" name="Picture 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1639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239487</xdr:rowOff>
    </xdr:to>
    <xdr:pic>
      <xdr:nvPicPr>
        <xdr:cNvPr id="461" name="圖片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06250" y="16163925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292826</xdr:rowOff>
    </xdr:to>
    <xdr:pic>
      <xdr:nvPicPr>
        <xdr:cNvPr id="462" name="圖片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06250" y="16163925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241393</xdr:rowOff>
    </xdr:to>
    <xdr:pic>
      <xdr:nvPicPr>
        <xdr:cNvPr id="463" name="圖片 3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06250" y="16163925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464" name="圖片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06250" y="161639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239486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292825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241392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180432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239486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292825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241392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49</xdr:row>
      <xdr:rowOff>272144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214994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479" name="圖片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480" name="圖片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0625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239486</xdr:rowOff>
    </xdr:to>
    <xdr:pic>
      <xdr:nvPicPr>
        <xdr:cNvPr id="481" name="圖片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292825</xdr:rowOff>
    </xdr:to>
    <xdr:pic>
      <xdr:nvPicPr>
        <xdr:cNvPr id="482" name="圖片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241392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306161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5715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308067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306161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5715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308067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93" name="圖片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94" name="圖片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95" name="圖片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4084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195940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3050"/>
          <a:ext cx="0" cy="481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1628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3050"/>
          <a:ext cx="0" cy="639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106680</xdr:rowOff>
    </xdr:from>
    <xdr:to>
      <xdr:col>12</xdr:col>
      <xdr:colOff>0</xdr:colOff>
      <xdr:row>50</xdr:row>
      <xdr:rowOff>548095</xdr:rowOff>
    </xdr:to>
    <xdr:pic>
      <xdr:nvPicPr>
        <xdr:cNvPr id="501" name="圖片 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270605"/>
          <a:ext cx="0" cy="87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106680</xdr:rowOff>
    </xdr:from>
    <xdr:to>
      <xdr:col>12</xdr:col>
      <xdr:colOff>0</xdr:colOff>
      <xdr:row>50</xdr:row>
      <xdr:rowOff>548095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270605"/>
          <a:ext cx="0" cy="87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195941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1145"/>
          <a:ext cx="0" cy="4835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228598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3050"/>
          <a:ext cx="0" cy="514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228598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3050"/>
          <a:ext cx="0" cy="514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198120</xdr:rowOff>
    </xdr:from>
    <xdr:ext cx="0" cy="310515"/>
    <xdr:pic>
      <xdr:nvPicPr>
        <xdr:cNvPr id="506" name="圖片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7811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5716</xdr:rowOff>
    </xdr:to>
    <xdr:pic>
      <xdr:nvPicPr>
        <xdr:cNvPr id="507" name="圖片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5715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5715</xdr:rowOff>
    </xdr:to>
    <xdr:pic>
      <xdr:nvPicPr>
        <xdr:cNvPr id="509" name="圖片 3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5716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106680</xdr:rowOff>
    </xdr:from>
    <xdr:to>
      <xdr:col>11</xdr:col>
      <xdr:colOff>0</xdr:colOff>
      <xdr:row>50</xdr:row>
      <xdr:rowOff>478425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270605"/>
          <a:ext cx="0" cy="800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3809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781145"/>
          <a:ext cx="0" cy="6438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7622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7622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49</xdr:row>
      <xdr:rowOff>285207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7622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5716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5715</xdr:rowOff>
    </xdr:to>
    <xdr:pic>
      <xdr:nvPicPr>
        <xdr:cNvPr id="518" name="圖片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7622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7894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53</xdr:row>
      <xdr:rowOff>51707</xdr:rowOff>
    </xdr:to>
    <xdr:pic>
      <xdr:nvPicPr>
        <xdr:cNvPr id="521" name="圖片 14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583025"/>
          <a:ext cx="0" cy="889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53</xdr:row>
      <xdr:rowOff>51707</xdr:rowOff>
    </xdr:to>
    <xdr:pic>
      <xdr:nvPicPr>
        <xdr:cNvPr id="522" name="圖片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583025"/>
          <a:ext cx="0" cy="889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23" name="圖片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4084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26" name="圖片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7894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28" name="圖片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4084</xdr:rowOff>
    </xdr:to>
    <xdr:pic>
      <xdr:nvPicPr>
        <xdr:cNvPr id="529" name="圖片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50</xdr:row>
      <xdr:rowOff>7894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63015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0</xdr:rowOff>
    </xdr:from>
    <xdr:ext cx="0" cy="310515"/>
    <xdr:pic>
      <xdr:nvPicPr>
        <xdr:cNvPr id="532" name="圖片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63025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533" name="Picture 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535" name="Picture 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537" name="Picture 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539" name="Picture 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251460</xdr:rowOff>
    </xdr:to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541" name="Picture 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272143</xdr:rowOff>
    </xdr:to>
    <xdr:pic>
      <xdr:nvPicPr>
        <xdr:cNvPr id="542" name="圖片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2177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274049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304801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7893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5715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2179</xdr:rowOff>
    </xdr:to>
    <xdr:pic>
      <xdr:nvPicPr>
        <xdr:cNvPr id="548" name="圖片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549" name="圖片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550" name="圖片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551" name="圖片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552" name="Picture 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6534</xdr:rowOff>
    </xdr:to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42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554" name="Picture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272145</xdr:rowOff>
    </xdr:to>
    <xdr:pic>
      <xdr:nvPicPr>
        <xdr:cNvPr id="555" name="圖片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2179</xdr:rowOff>
    </xdr:to>
    <xdr:pic>
      <xdr:nvPicPr>
        <xdr:cNvPr id="556" name="圖片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274051</xdr:rowOff>
    </xdr:to>
    <xdr:pic>
      <xdr:nvPicPr>
        <xdr:cNvPr id="557" name="圖片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304803</xdr:rowOff>
    </xdr:to>
    <xdr:pic>
      <xdr:nvPicPr>
        <xdr:cNvPr id="558" name="圖片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7895</xdr:rowOff>
    </xdr:to>
    <xdr:pic>
      <xdr:nvPicPr>
        <xdr:cNvPr id="559" name="圖片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106953</xdr:rowOff>
    </xdr:to>
    <xdr:pic>
      <xdr:nvPicPr>
        <xdr:cNvPr id="560" name="圖片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2181</xdr:rowOff>
    </xdr:to>
    <xdr:pic>
      <xdr:nvPicPr>
        <xdr:cNvPr id="561" name="圖片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7896</xdr:rowOff>
    </xdr:to>
    <xdr:pic>
      <xdr:nvPicPr>
        <xdr:cNvPr id="562" name="圖片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7896</xdr:rowOff>
    </xdr:to>
    <xdr:pic>
      <xdr:nvPicPr>
        <xdr:cNvPr id="563" name="圖片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564" name="圖片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251461</xdr:rowOff>
    </xdr:to>
    <xdr:pic>
      <xdr:nvPicPr>
        <xdr:cNvPr id="566" name="Picture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616392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272144</xdr:rowOff>
    </xdr:to>
    <xdr:pic>
      <xdr:nvPicPr>
        <xdr:cNvPr id="568" name="圖片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2178</xdr:rowOff>
    </xdr:to>
    <xdr:pic>
      <xdr:nvPicPr>
        <xdr:cNvPr id="569" name="圖片 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274050</xdr:rowOff>
    </xdr:to>
    <xdr:pic>
      <xdr:nvPicPr>
        <xdr:cNvPr id="570" name="圖片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304802</xdr:rowOff>
    </xdr:to>
    <xdr:pic>
      <xdr:nvPicPr>
        <xdr:cNvPr id="571" name="圖片 3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7894</xdr:rowOff>
    </xdr:to>
    <xdr:pic>
      <xdr:nvPicPr>
        <xdr:cNvPr id="572" name="圖片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5716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2180</xdr:rowOff>
    </xdr:to>
    <xdr:pic>
      <xdr:nvPicPr>
        <xdr:cNvPr id="574" name="圖片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1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7895</xdr:rowOff>
    </xdr:to>
    <xdr:pic>
      <xdr:nvPicPr>
        <xdr:cNvPr id="575" name="圖片 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7895</xdr:rowOff>
    </xdr:to>
    <xdr:pic>
      <xdr:nvPicPr>
        <xdr:cNvPr id="576" name="圖片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577" name="圖片 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4352</xdr:rowOff>
    </xdr:to>
    <xdr:pic>
      <xdr:nvPicPr>
        <xdr:cNvPr id="578" name="圖片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579" name="圖片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580" name="圖片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581" name="圖片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582" name="圖片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544</xdr:rowOff>
    </xdr:to>
    <xdr:pic>
      <xdr:nvPicPr>
        <xdr:cNvPr id="583" name="圖片 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312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584" name="圖片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27214</xdr:rowOff>
    </xdr:to>
    <xdr:pic>
      <xdr:nvPicPr>
        <xdr:cNvPr id="585" name="圖片 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341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586" name="圖片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127905</xdr:rowOff>
    </xdr:to>
    <xdr:pic>
      <xdr:nvPicPr>
        <xdr:cNvPr id="587" name="圖片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6805</xdr:rowOff>
    </xdr:to>
    <xdr:pic>
      <xdr:nvPicPr>
        <xdr:cNvPr id="588" name="圖片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6804</xdr:rowOff>
    </xdr:to>
    <xdr:pic>
      <xdr:nvPicPr>
        <xdr:cNvPr id="589" name="圖片 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6535</xdr:rowOff>
    </xdr:to>
    <xdr:pic>
      <xdr:nvPicPr>
        <xdr:cNvPr id="590" name="圖片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6535</xdr:rowOff>
    </xdr:to>
    <xdr:pic>
      <xdr:nvPicPr>
        <xdr:cNvPr id="591" name="圖片 3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108857</xdr:rowOff>
    </xdr:to>
    <xdr:pic>
      <xdr:nvPicPr>
        <xdr:cNvPr id="592" name="圖片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1091</xdr:rowOff>
    </xdr:to>
    <xdr:pic>
      <xdr:nvPicPr>
        <xdr:cNvPr id="593" name="圖片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163287</xdr:rowOff>
    </xdr:to>
    <xdr:pic>
      <xdr:nvPicPr>
        <xdr:cNvPr id="594" name="圖片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1363</xdr:rowOff>
    </xdr:to>
    <xdr:pic>
      <xdr:nvPicPr>
        <xdr:cNvPr id="595" name="圖片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163287</xdr:rowOff>
    </xdr:to>
    <xdr:pic>
      <xdr:nvPicPr>
        <xdr:cNvPr id="596" name="圖片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1363</xdr:rowOff>
    </xdr:to>
    <xdr:pic>
      <xdr:nvPicPr>
        <xdr:cNvPr id="597" name="圖片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281079</xdr:rowOff>
    </xdr:to>
    <xdr:pic>
      <xdr:nvPicPr>
        <xdr:cNvPr id="598" name="圖片 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281079</xdr:rowOff>
    </xdr:to>
    <xdr:pic>
      <xdr:nvPicPr>
        <xdr:cNvPr id="599" name="圖片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0</xdr:rowOff>
    </xdr:from>
    <xdr:ext cx="0" cy="310515"/>
    <xdr:pic>
      <xdr:nvPicPr>
        <xdr:cNvPr id="600" name="圖片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81640</xdr:rowOff>
    </xdr:to>
    <xdr:pic>
      <xdr:nvPicPr>
        <xdr:cNvPr id="601" name="圖片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395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214990</xdr:rowOff>
    </xdr:to>
    <xdr:pic>
      <xdr:nvPicPr>
        <xdr:cNvPr id="602" name="圖片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4352</xdr:rowOff>
    </xdr:to>
    <xdr:pic>
      <xdr:nvPicPr>
        <xdr:cNvPr id="603" name="圖片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217715</xdr:rowOff>
    </xdr:to>
    <xdr:pic>
      <xdr:nvPicPr>
        <xdr:cNvPr id="604" name="圖片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271054</xdr:rowOff>
    </xdr:to>
    <xdr:pic>
      <xdr:nvPicPr>
        <xdr:cNvPr id="605" name="圖片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606" name="圖片 8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49</xdr:row>
      <xdr:rowOff>161654</xdr:rowOff>
    </xdr:to>
    <xdr:pic>
      <xdr:nvPicPr>
        <xdr:cNvPr id="607" name="圖片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219621</xdr:rowOff>
    </xdr:to>
    <xdr:pic>
      <xdr:nvPicPr>
        <xdr:cNvPr id="608" name="圖片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49</xdr:row>
      <xdr:rowOff>250373</xdr:rowOff>
    </xdr:to>
    <xdr:pic>
      <xdr:nvPicPr>
        <xdr:cNvPr id="609" name="圖片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104775</xdr:rowOff>
    </xdr:from>
    <xdr:to>
      <xdr:col>12</xdr:col>
      <xdr:colOff>0</xdr:colOff>
      <xdr:row>49</xdr:row>
      <xdr:rowOff>127905</xdr:rowOff>
    </xdr:to>
    <xdr:pic>
      <xdr:nvPicPr>
        <xdr:cNvPr id="610" name="圖片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496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6805</xdr:rowOff>
    </xdr:to>
    <xdr:pic>
      <xdr:nvPicPr>
        <xdr:cNvPr id="611" name="圖片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6804</xdr:rowOff>
    </xdr:to>
    <xdr:pic>
      <xdr:nvPicPr>
        <xdr:cNvPr id="612" name="圖片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6535</xdr:rowOff>
    </xdr:to>
    <xdr:pic>
      <xdr:nvPicPr>
        <xdr:cNvPr id="613" name="圖片 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6535</xdr:rowOff>
    </xdr:to>
    <xdr:pic>
      <xdr:nvPicPr>
        <xdr:cNvPr id="614" name="圖片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1091</xdr:rowOff>
    </xdr:to>
    <xdr:pic>
      <xdr:nvPicPr>
        <xdr:cNvPr id="615" name="圖片 3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1363</xdr:rowOff>
    </xdr:to>
    <xdr:pic>
      <xdr:nvPicPr>
        <xdr:cNvPr id="616" name="圖片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0</xdr:colOff>
      <xdr:row>50</xdr:row>
      <xdr:rowOff>1363</xdr:rowOff>
    </xdr:to>
    <xdr:pic>
      <xdr:nvPicPr>
        <xdr:cNvPr id="617" name="圖片 3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279968</xdr:rowOff>
    </xdr:to>
    <xdr:pic>
      <xdr:nvPicPr>
        <xdr:cNvPr id="618" name="圖片 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279968</xdr:rowOff>
    </xdr:to>
    <xdr:pic>
      <xdr:nvPicPr>
        <xdr:cNvPr id="619" name="圖片 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281079</xdr:rowOff>
    </xdr:to>
    <xdr:pic>
      <xdr:nvPicPr>
        <xdr:cNvPr id="620" name="圖片 8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281079</xdr:rowOff>
    </xdr:to>
    <xdr:pic>
      <xdr:nvPicPr>
        <xdr:cNvPr id="621" name="圖片 3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622" name="圖片 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48</xdr:row>
      <xdr:rowOff>106680</xdr:rowOff>
    </xdr:from>
    <xdr:ext cx="0" cy="1337310"/>
    <xdr:pic>
      <xdr:nvPicPr>
        <xdr:cNvPr id="623" name="圖片 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310515"/>
    <xdr:pic>
      <xdr:nvPicPr>
        <xdr:cNvPr id="624" name="圖片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106400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5715</xdr:rowOff>
    </xdr:to>
    <xdr:pic>
      <xdr:nvPicPr>
        <xdr:cNvPr id="626" name="Picture 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628" name="Picture 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0</xdr:colOff>
      <xdr:row>49</xdr:row>
      <xdr:rowOff>3265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106400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3"/>
  <sheetViews>
    <sheetView tabSelected="1" view="pageBreakPreview" zoomScale="60" zoomScaleNormal="80" workbookViewId="0">
      <selection activeCell="D15" sqref="D15:D16"/>
    </sheetView>
  </sheetViews>
  <sheetFormatPr defaultRowHeight="24.6" x14ac:dyDescent="0.4"/>
  <cols>
    <col min="1" max="1" width="7.77734375" style="46" customWidth="1"/>
    <col min="2" max="2" width="7" style="47" customWidth="1"/>
    <col min="3" max="3" width="18.6640625" style="186" customWidth="1"/>
    <col min="4" max="4" width="29" style="186" customWidth="1"/>
    <col min="5" max="5" width="31.44140625" style="187" customWidth="1"/>
    <col min="6" max="6" width="18.88671875" style="187" customWidth="1"/>
    <col min="7" max="7" width="23.44140625" style="187" customWidth="1"/>
    <col min="8" max="8" width="7.21875" style="48" customWidth="1"/>
    <col min="9" max="9" width="8.44140625" style="48" customWidth="1"/>
  </cols>
  <sheetData>
    <row r="1" spans="1:9" s="188" customFormat="1" ht="29.4" customHeight="1" x14ac:dyDescent="0.55000000000000004">
      <c r="A1" s="339" t="s">
        <v>128</v>
      </c>
      <c r="B1" s="339"/>
      <c r="C1" s="339"/>
      <c r="D1" s="339"/>
      <c r="E1" s="339"/>
      <c r="F1" s="339"/>
      <c r="G1" s="339"/>
      <c r="H1" s="339"/>
      <c r="I1" s="339"/>
    </row>
    <row r="2" spans="1:9" s="188" customFormat="1" ht="29.4" customHeight="1" x14ac:dyDescent="0.55000000000000004">
      <c r="A2" s="340" t="s">
        <v>378</v>
      </c>
      <c r="B2" s="341"/>
      <c r="C2" s="341"/>
      <c r="D2" s="341"/>
      <c r="E2" s="341"/>
      <c r="F2" s="341"/>
      <c r="G2" s="341"/>
      <c r="H2" s="341"/>
      <c r="I2" s="341"/>
    </row>
    <row r="3" spans="1:9" s="188" customFormat="1" ht="29.4" customHeight="1" thickBot="1" x14ac:dyDescent="0.6">
      <c r="A3" s="342" t="s">
        <v>21</v>
      </c>
      <c r="B3" s="342"/>
      <c r="C3" s="342"/>
      <c r="D3" s="342"/>
      <c r="E3" s="342"/>
      <c r="F3" s="342"/>
      <c r="G3" s="342"/>
      <c r="H3" s="342"/>
      <c r="I3" s="342"/>
    </row>
    <row r="4" spans="1:9" ht="44.4" customHeight="1" thickBot="1" x14ac:dyDescent="0.35">
      <c r="A4" s="195" t="s">
        <v>12</v>
      </c>
      <c r="B4" s="196" t="s">
        <v>13</v>
      </c>
      <c r="C4" s="183" t="s">
        <v>14</v>
      </c>
      <c r="D4" s="184" t="s">
        <v>15</v>
      </c>
      <c r="E4" s="353" t="s">
        <v>16</v>
      </c>
      <c r="F4" s="354"/>
      <c r="G4" s="185" t="s">
        <v>49</v>
      </c>
      <c r="H4" s="205"/>
      <c r="I4" s="133" t="s">
        <v>112</v>
      </c>
    </row>
    <row r="5" spans="1:9" s="181" customFormat="1" ht="22.2" customHeight="1" x14ac:dyDescent="0.4">
      <c r="A5" s="332" t="s">
        <v>271</v>
      </c>
      <c r="B5" s="267" t="s">
        <v>273</v>
      </c>
      <c r="C5" s="269" t="s">
        <v>18</v>
      </c>
      <c r="D5" s="291" t="s">
        <v>138</v>
      </c>
      <c r="E5" s="331" t="s">
        <v>441</v>
      </c>
      <c r="F5" s="345" t="s">
        <v>379</v>
      </c>
      <c r="G5" s="253" t="s">
        <v>228</v>
      </c>
      <c r="H5" s="255"/>
      <c r="I5" s="255">
        <v>820</v>
      </c>
    </row>
    <row r="6" spans="1:9" s="181" customFormat="1" ht="22.2" customHeight="1" thickBot="1" x14ac:dyDescent="0.45">
      <c r="A6" s="333"/>
      <c r="B6" s="315"/>
      <c r="C6" s="316"/>
      <c r="D6" s="322"/>
      <c r="E6" s="320"/>
      <c r="F6" s="300"/>
      <c r="G6" s="356"/>
      <c r="H6" s="252"/>
      <c r="I6" s="252"/>
    </row>
    <row r="7" spans="1:9" s="181" customFormat="1" ht="22.2" customHeight="1" x14ac:dyDescent="0.4">
      <c r="A7" s="307" t="s">
        <v>274</v>
      </c>
      <c r="B7" s="334" t="s">
        <v>251</v>
      </c>
      <c r="C7" s="309" t="s">
        <v>250</v>
      </c>
      <c r="D7" s="328" t="s">
        <v>56</v>
      </c>
      <c r="E7" s="335" t="s">
        <v>474</v>
      </c>
      <c r="F7" s="283" t="s">
        <v>379</v>
      </c>
      <c r="G7" s="352" t="s">
        <v>320</v>
      </c>
      <c r="H7" s="305"/>
      <c r="I7" s="279">
        <v>795</v>
      </c>
    </row>
    <row r="8" spans="1:9" s="181" customFormat="1" ht="22.2" customHeight="1" x14ac:dyDescent="0.4">
      <c r="A8" s="263"/>
      <c r="B8" s="267"/>
      <c r="C8" s="276"/>
      <c r="D8" s="291"/>
      <c r="E8" s="336"/>
      <c r="F8" s="284"/>
      <c r="G8" s="280"/>
      <c r="H8" s="294"/>
      <c r="I8" s="255"/>
    </row>
    <row r="9" spans="1:9" s="181" customFormat="1" ht="22.2" customHeight="1" x14ac:dyDescent="0.4">
      <c r="A9" s="263" t="s">
        <v>275</v>
      </c>
      <c r="B9" s="267" t="s">
        <v>276</v>
      </c>
      <c r="C9" s="278" t="s">
        <v>190</v>
      </c>
      <c r="D9" s="291" t="s">
        <v>322</v>
      </c>
      <c r="E9" s="298" t="s">
        <v>442</v>
      </c>
      <c r="F9" s="258" t="s">
        <v>379</v>
      </c>
      <c r="G9" s="301" t="s">
        <v>443</v>
      </c>
      <c r="H9" s="250"/>
      <c r="I9" s="255">
        <v>825</v>
      </c>
    </row>
    <row r="10" spans="1:9" s="181" customFormat="1" ht="22.2" customHeight="1" x14ac:dyDescent="0.4">
      <c r="A10" s="263"/>
      <c r="B10" s="267"/>
      <c r="C10" s="278"/>
      <c r="D10" s="291"/>
      <c r="E10" s="298"/>
      <c r="F10" s="258"/>
      <c r="G10" s="301"/>
      <c r="H10" s="250"/>
      <c r="I10" s="255"/>
    </row>
    <row r="11" spans="1:9" s="179" customFormat="1" ht="22.2" customHeight="1" x14ac:dyDescent="0.4">
      <c r="A11" s="263" t="s">
        <v>265</v>
      </c>
      <c r="B11" s="267" t="s">
        <v>272</v>
      </c>
      <c r="C11" s="309" t="s">
        <v>324</v>
      </c>
      <c r="D11" s="291" t="s">
        <v>57</v>
      </c>
      <c r="E11" s="323" t="s">
        <v>277</v>
      </c>
      <c r="F11" s="258" t="s">
        <v>380</v>
      </c>
      <c r="G11" s="301" t="s">
        <v>67</v>
      </c>
      <c r="H11" s="250" t="s">
        <v>332</v>
      </c>
      <c r="I11" s="255">
        <v>868</v>
      </c>
    </row>
    <row r="12" spans="1:9" s="179" customFormat="1" ht="22.2" customHeight="1" x14ac:dyDescent="0.4">
      <c r="A12" s="263"/>
      <c r="B12" s="267"/>
      <c r="C12" s="276"/>
      <c r="D12" s="291"/>
      <c r="E12" s="324"/>
      <c r="F12" s="258"/>
      <c r="G12" s="301"/>
      <c r="H12" s="250"/>
      <c r="I12" s="255"/>
    </row>
    <row r="13" spans="1:9" s="180" customFormat="1" ht="22.2" customHeight="1" x14ac:dyDescent="0.4">
      <c r="A13" s="263" t="s">
        <v>132</v>
      </c>
      <c r="B13" s="267" t="s">
        <v>249</v>
      </c>
      <c r="C13" s="311" t="s">
        <v>250</v>
      </c>
      <c r="D13" s="327" t="s">
        <v>139</v>
      </c>
      <c r="E13" s="298" t="s">
        <v>155</v>
      </c>
      <c r="F13" s="258" t="s">
        <v>379</v>
      </c>
      <c r="G13" s="253" t="s">
        <v>426</v>
      </c>
      <c r="H13" s="250"/>
      <c r="I13" s="255">
        <v>820</v>
      </c>
    </row>
    <row r="14" spans="1:9" s="180" customFormat="1" ht="22.2" customHeight="1" x14ac:dyDescent="0.4">
      <c r="A14" s="263"/>
      <c r="B14" s="267"/>
      <c r="C14" s="309"/>
      <c r="D14" s="327"/>
      <c r="E14" s="298"/>
      <c r="F14" s="258"/>
      <c r="G14" s="253"/>
      <c r="H14" s="250"/>
      <c r="I14" s="255"/>
    </row>
    <row r="15" spans="1:9" s="181" customFormat="1" ht="22.2" customHeight="1" x14ac:dyDescent="0.4">
      <c r="A15" s="263" t="s">
        <v>278</v>
      </c>
      <c r="B15" s="267" t="s">
        <v>273</v>
      </c>
      <c r="C15" s="325" t="s">
        <v>55</v>
      </c>
      <c r="D15" s="291" t="s">
        <v>252</v>
      </c>
      <c r="E15" s="264" t="s">
        <v>174</v>
      </c>
      <c r="F15" s="258" t="s">
        <v>379</v>
      </c>
      <c r="G15" s="301" t="s">
        <v>472</v>
      </c>
      <c r="H15" s="250"/>
      <c r="I15" s="255">
        <v>803</v>
      </c>
    </row>
    <row r="16" spans="1:9" s="181" customFormat="1" ht="22.2" customHeight="1" thickBot="1" x14ac:dyDescent="0.45">
      <c r="A16" s="266"/>
      <c r="B16" s="268"/>
      <c r="C16" s="286"/>
      <c r="D16" s="343"/>
      <c r="E16" s="344"/>
      <c r="F16" s="261"/>
      <c r="G16" s="303"/>
      <c r="H16" s="292"/>
      <c r="I16" s="256"/>
    </row>
    <row r="17" spans="1:9" s="181" customFormat="1" ht="22.2" customHeight="1" x14ac:dyDescent="0.4">
      <c r="A17" s="310" t="s">
        <v>279</v>
      </c>
      <c r="B17" s="314" t="s">
        <v>251</v>
      </c>
      <c r="C17" s="338" t="s">
        <v>250</v>
      </c>
      <c r="D17" s="326" t="s">
        <v>216</v>
      </c>
      <c r="E17" s="337" t="s">
        <v>444</v>
      </c>
      <c r="F17" s="357" t="s">
        <v>379</v>
      </c>
      <c r="G17" s="355" t="s">
        <v>81</v>
      </c>
      <c r="H17" s="293"/>
      <c r="I17" s="251">
        <v>810</v>
      </c>
    </row>
    <row r="18" spans="1:9" s="181" customFormat="1" ht="22.2" customHeight="1" x14ac:dyDescent="0.4">
      <c r="A18" s="263"/>
      <c r="B18" s="267"/>
      <c r="C18" s="276"/>
      <c r="D18" s="277"/>
      <c r="E18" s="265"/>
      <c r="F18" s="284"/>
      <c r="G18" s="262"/>
      <c r="H18" s="294"/>
      <c r="I18" s="255"/>
    </row>
    <row r="19" spans="1:9" s="179" customFormat="1" ht="22.2" customHeight="1" x14ac:dyDescent="0.4">
      <c r="A19" s="263" t="s">
        <v>280</v>
      </c>
      <c r="B19" s="267" t="s">
        <v>276</v>
      </c>
      <c r="C19" s="278" t="s">
        <v>253</v>
      </c>
      <c r="D19" s="330" t="s">
        <v>309</v>
      </c>
      <c r="E19" s="329" t="s">
        <v>462</v>
      </c>
      <c r="F19" s="258" t="s">
        <v>379</v>
      </c>
      <c r="G19" s="303" t="s">
        <v>256</v>
      </c>
      <c r="H19" s="250"/>
      <c r="I19" s="255">
        <v>800</v>
      </c>
    </row>
    <row r="20" spans="1:9" s="179" customFormat="1" ht="22.2" customHeight="1" x14ac:dyDescent="0.4">
      <c r="A20" s="263"/>
      <c r="B20" s="267"/>
      <c r="C20" s="278"/>
      <c r="D20" s="330"/>
      <c r="E20" s="329"/>
      <c r="F20" s="258"/>
      <c r="G20" s="304"/>
      <c r="H20" s="250"/>
      <c r="I20" s="255"/>
    </row>
    <row r="21" spans="1:9" s="180" customFormat="1" ht="22.2" customHeight="1" x14ac:dyDescent="0.4">
      <c r="A21" s="263" t="s">
        <v>159</v>
      </c>
      <c r="B21" s="267" t="s">
        <v>272</v>
      </c>
      <c r="C21" s="276" t="s">
        <v>473</v>
      </c>
      <c r="D21" s="291" t="s">
        <v>397</v>
      </c>
      <c r="E21" s="287" t="s">
        <v>328</v>
      </c>
      <c r="F21" s="258" t="s">
        <v>380</v>
      </c>
      <c r="G21" s="301" t="s">
        <v>255</v>
      </c>
      <c r="H21" s="250" t="s">
        <v>332</v>
      </c>
      <c r="I21" s="255">
        <v>873</v>
      </c>
    </row>
    <row r="22" spans="1:9" s="180" customFormat="1" ht="22.2" customHeight="1" x14ac:dyDescent="0.4">
      <c r="A22" s="263"/>
      <c r="B22" s="267"/>
      <c r="C22" s="276"/>
      <c r="D22" s="291"/>
      <c r="E22" s="288"/>
      <c r="F22" s="258"/>
      <c r="G22" s="301"/>
      <c r="H22" s="250"/>
      <c r="I22" s="255"/>
    </row>
    <row r="23" spans="1:9" s="181" customFormat="1" ht="22.2" customHeight="1" x14ac:dyDescent="0.4">
      <c r="A23" s="263" t="s">
        <v>281</v>
      </c>
      <c r="B23" s="267" t="s">
        <v>249</v>
      </c>
      <c r="C23" s="276" t="s">
        <v>250</v>
      </c>
      <c r="D23" s="289" t="s">
        <v>133</v>
      </c>
      <c r="E23" s="323" t="s">
        <v>382</v>
      </c>
      <c r="F23" s="258" t="s">
        <v>379</v>
      </c>
      <c r="G23" s="303" t="s">
        <v>429</v>
      </c>
      <c r="H23" s="250"/>
      <c r="I23" s="255">
        <v>800</v>
      </c>
    </row>
    <row r="24" spans="1:9" s="181" customFormat="1" ht="22.2" customHeight="1" x14ac:dyDescent="0.4">
      <c r="A24" s="263"/>
      <c r="B24" s="267"/>
      <c r="C24" s="276"/>
      <c r="D24" s="290"/>
      <c r="E24" s="324"/>
      <c r="F24" s="258"/>
      <c r="G24" s="304"/>
      <c r="H24" s="250"/>
      <c r="I24" s="255"/>
    </row>
    <row r="25" spans="1:9" s="181" customFormat="1" ht="22.2" customHeight="1" x14ac:dyDescent="0.4">
      <c r="A25" s="263" t="s">
        <v>254</v>
      </c>
      <c r="B25" s="267" t="s">
        <v>273</v>
      </c>
      <c r="C25" s="269" t="s">
        <v>25</v>
      </c>
      <c r="D25" s="296" t="s">
        <v>196</v>
      </c>
      <c r="E25" s="298" t="s">
        <v>362</v>
      </c>
      <c r="F25" s="258" t="s">
        <v>379</v>
      </c>
      <c r="G25" s="301" t="s">
        <v>66</v>
      </c>
      <c r="H25" s="250"/>
      <c r="I25" s="255">
        <v>823</v>
      </c>
    </row>
    <row r="26" spans="1:9" s="181" customFormat="1" ht="22.2" customHeight="1" thickBot="1" x14ac:dyDescent="0.45">
      <c r="A26" s="317"/>
      <c r="B26" s="315"/>
      <c r="C26" s="316"/>
      <c r="D26" s="297"/>
      <c r="E26" s="299"/>
      <c r="F26" s="300"/>
      <c r="G26" s="348"/>
      <c r="H26" s="295"/>
      <c r="I26" s="252"/>
    </row>
    <row r="27" spans="1:9" s="181" customFormat="1" ht="22.2" customHeight="1" x14ac:dyDescent="0.4">
      <c r="A27" s="310" t="s">
        <v>282</v>
      </c>
      <c r="B27" s="314" t="s">
        <v>251</v>
      </c>
      <c r="C27" s="285" t="s">
        <v>452</v>
      </c>
      <c r="D27" s="313" t="s">
        <v>464</v>
      </c>
      <c r="E27" s="331" t="s">
        <v>456</v>
      </c>
      <c r="F27" s="283" t="s">
        <v>379</v>
      </c>
      <c r="G27" s="302" t="s">
        <v>465</v>
      </c>
      <c r="H27" s="250" t="s">
        <v>333</v>
      </c>
      <c r="I27" s="251">
        <v>925</v>
      </c>
    </row>
    <row r="28" spans="1:9" s="181" customFormat="1" ht="22.2" customHeight="1" x14ac:dyDescent="0.4">
      <c r="A28" s="263"/>
      <c r="B28" s="267"/>
      <c r="C28" s="286"/>
      <c r="D28" s="296"/>
      <c r="E28" s="319"/>
      <c r="F28" s="284"/>
      <c r="G28" s="301"/>
      <c r="H28" s="250"/>
      <c r="I28" s="255"/>
    </row>
    <row r="29" spans="1:9" s="179" customFormat="1" ht="22.2" customHeight="1" x14ac:dyDescent="0.4">
      <c r="A29" s="263" t="s">
        <v>286</v>
      </c>
      <c r="B29" s="267" t="s">
        <v>276</v>
      </c>
      <c r="C29" s="278"/>
      <c r="D29" s="296" t="s">
        <v>287</v>
      </c>
      <c r="E29" s="319"/>
      <c r="F29" s="258"/>
      <c r="G29" s="301"/>
      <c r="H29" s="250"/>
      <c r="I29" s="255"/>
    </row>
    <row r="30" spans="1:9" s="179" customFormat="1" ht="22.2" customHeight="1" x14ac:dyDescent="0.4">
      <c r="A30" s="263"/>
      <c r="B30" s="267"/>
      <c r="C30" s="278"/>
      <c r="D30" s="296"/>
      <c r="E30" s="319"/>
      <c r="F30" s="258"/>
      <c r="G30" s="301"/>
      <c r="H30" s="250"/>
      <c r="I30" s="255"/>
    </row>
    <row r="31" spans="1:9" s="180" customFormat="1" ht="22.2" customHeight="1" x14ac:dyDescent="0.4">
      <c r="A31" s="263" t="s">
        <v>266</v>
      </c>
      <c r="B31" s="267" t="s">
        <v>272</v>
      </c>
      <c r="C31" s="321" t="s">
        <v>173</v>
      </c>
      <c r="D31" s="346" t="s">
        <v>283</v>
      </c>
      <c r="E31" s="359" t="s">
        <v>445</v>
      </c>
      <c r="F31" s="258" t="s">
        <v>380</v>
      </c>
      <c r="G31" s="253" t="s">
        <v>446</v>
      </c>
      <c r="H31" s="250" t="s">
        <v>332</v>
      </c>
      <c r="I31" s="255">
        <v>860</v>
      </c>
    </row>
    <row r="32" spans="1:9" s="180" customFormat="1" ht="33.6" customHeight="1" x14ac:dyDescent="0.4">
      <c r="A32" s="263"/>
      <c r="B32" s="267"/>
      <c r="C32" s="321"/>
      <c r="D32" s="346"/>
      <c r="E32" s="321"/>
      <c r="F32" s="258"/>
      <c r="G32" s="253"/>
      <c r="H32" s="250"/>
      <c r="I32" s="255"/>
    </row>
    <row r="33" spans="1:9" s="181" customFormat="1" ht="22.2" customHeight="1" x14ac:dyDescent="0.4">
      <c r="A33" s="263" t="s">
        <v>257</v>
      </c>
      <c r="B33" s="267" t="s">
        <v>249</v>
      </c>
      <c r="C33" s="311" t="s">
        <v>250</v>
      </c>
      <c r="D33" s="277" t="s">
        <v>160</v>
      </c>
      <c r="E33" s="259" t="s">
        <v>89</v>
      </c>
      <c r="F33" s="258" t="s">
        <v>379</v>
      </c>
      <c r="G33" s="301" t="s">
        <v>436</v>
      </c>
      <c r="H33" s="250"/>
      <c r="I33" s="255">
        <v>795</v>
      </c>
    </row>
    <row r="34" spans="1:9" s="181" customFormat="1" ht="22.2" customHeight="1" x14ac:dyDescent="0.4">
      <c r="A34" s="263"/>
      <c r="B34" s="267"/>
      <c r="C34" s="309"/>
      <c r="D34" s="277"/>
      <c r="E34" s="260"/>
      <c r="F34" s="258"/>
      <c r="G34" s="301"/>
      <c r="H34" s="250"/>
      <c r="I34" s="255"/>
    </row>
    <row r="35" spans="1:9" s="182" customFormat="1" ht="22.2" customHeight="1" x14ac:dyDescent="0.3">
      <c r="A35" s="263" t="s">
        <v>267</v>
      </c>
      <c r="B35" s="267" t="s">
        <v>273</v>
      </c>
      <c r="C35" s="269" t="s">
        <v>55</v>
      </c>
      <c r="D35" s="275" t="s">
        <v>424</v>
      </c>
      <c r="E35" s="319" t="s">
        <v>346</v>
      </c>
      <c r="F35" s="258" t="s">
        <v>379</v>
      </c>
      <c r="G35" s="280" t="s">
        <v>467</v>
      </c>
      <c r="H35" s="294"/>
      <c r="I35" s="255">
        <v>813</v>
      </c>
    </row>
    <row r="36" spans="1:9" s="182" customFormat="1" ht="22.2" customHeight="1" thickBot="1" x14ac:dyDescent="0.35">
      <c r="A36" s="317"/>
      <c r="B36" s="315"/>
      <c r="C36" s="316"/>
      <c r="D36" s="318"/>
      <c r="E36" s="320"/>
      <c r="F36" s="261"/>
      <c r="G36" s="281"/>
      <c r="H36" s="347"/>
      <c r="I36" s="252"/>
    </row>
    <row r="37" spans="1:9" s="182" customFormat="1" ht="22.2" customHeight="1" x14ac:dyDescent="0.3">
      <c r="A37" s="307" t="s">
        <v>258</v>
      </c>
      <c r="B37" s="308" t="s">
        <v>251</v>
      </c>
      <c r="C37" s="309" t="s">
        <v>250</v>
      </c>
      <c r="D37" s="306" t="s">
        <v>447</v>
      </c>
      <c r="E37" s="312" t="s">
        <v>448</v>
      </c>
      <c r="F37" s="283" t="s">
        <v>379</v>
      </c>
      <c r="G37" s="282" t="s">
        <v>114</v>
      </c>
      <c r="H37" s="349"/>
      <c r="I37" s="279">
        <v>800</v>
      </c>
    </row>
    <row r="38" spans="1:9" s="182" customFormat="1" ht="22.2" customHeight="1" x14ac:dyDescent="0.3">
      <c r="A38" s="263"/>
      <c r="B38" s="257"/>
      <c r="C38" s="276"/>
      <c r="D38" s="277"/>
      <c r="E38" s="265"/>
      <c r="F38" s="284"/>
      <c r="G38" s="262"/>
      <c r="H38" s="350"/>
      <c r="I38" s="255"/>
    </row>
    <row r="39" spans="1:9" s="181" customFormat="1" ht="22.2" customHeight="1" x14ac:dyDescent="0.4">
      <c r="A39" s="263" t="s">
        <v>268</v>
      </c>
      <c r="B39" s="257" t="s">
        <v>276</v>
      </c>
      <c r="C39" s="278" t="s">
        <v>253</v>
      </c>
      <c r="D39" s="275" t="s">
        <v>425</v>
      </c>
      <c r="E39" s="358" t="s">
        <v>449</v>
      </c>
      <c r="F39" s="258" t="s">
        <v>379</v>
      </c>
      <c r="G39" s="253" t="s">
        <v>437</v>
      </c>
      <c r="H39" s="250"/>
      <c r="I39" s="255">
        <v>808</v>
      </c>
    </row>
    <row r="40" spans="1:9" s="181" customFormat="1" ht="22.2" customHeight="1" x14ac:dyDescent="0.4">
      <c r="A40" s="263"/>
      <c r="B40" s="257"/>
      <c r="C40" s="278"/>
      <c r="D40" s="275"/>
      <c r="E40" s="265"/>
      <c r="F40" s="258"/>
      <c r="G40" s="254"/>
      <c r="H40" s="250"/>
      <c r="I40" s="255"/>
    </row>
    <row r="41" spans="1:9" s="181" customFormat="1" ht="22.2" customHeight="1" x14ac:dyDescent="0.4">
      <c r="A41" s="263" t="s">
        <v>284</v>
      </c>
      <c r="B41" s="257" t="s">
        <v>272</v>
      </c>
      <c r="C41" s="259" t="s">
        <v>102</v>
      </c>
      <c r="D41" s="277" t="s">
        <v>261</v>
      </c>
      <c r="E41" s="264" t="s">
        <v>417</v>
      </c>
      <c r="F41" s="258" t="s">
        <v>380</v>
      </c>
      <c r="G41" s="262" t="s">
        <v>104</v>
      </c>
      <c r="H41" s="250" t="s">
        <v>332</v>
      </c>
      <c r="I41" s="255">
        <v>858</v>
      </c>
    </row>
    <row r="42" spans="1:9" s="181" customFormat="1" ht="22.2" customHeight="1" x14ac:dyDescent="0.4">
      <c r="A42" s="263"/>
      <c r="B42" s="257"/>
      <c r="C42" s="260"/>
      <c r="D42" s="277"/>
      <c r="E42" s="264"/>
      <c r="F42" s="258"/>
      <c r="G42" s="262"/>
      <c r="H42" s="250"/>
      <c r="I42" s="255"/>
    </row>
    <row r="43" spans="1:9" s="181" customFormat="1" ht="22.2" customHeight="1" x14ac:dyDescent="0.4">
      <c r="A43" s="263" t="s">
        <v>260</v>
      </c>
      <c r="B43" s="257" t="s">
        <v>249</v>
      </c>
      <c r="C43" s="276" t="s">
        <v>250</v>
      </c>
      <c r="D43" s="275" t="s">
        <v>400</v>
      </c>
      <c r="E43" s="265" t="s">
        <v>180</v>
      </c>
      <c r="F43" s="258" t="s">
        <v>379</v>
      </c>
      <c r="G43" s="351" t="s">
        <v>450</v>
      </c>
      <c r="H43" s="250"/>
      <c r="I43" s="255">
        <v>815</v>
      </c>
    </row>
    <row r="44" spans="1:9" s="181" customFormat="1" ht="22.2" customHeight="1" x14ac:dyDescent="0.4">
      <c r="A44" s="263"/>
      <c r="B44" s="257"/>
      <c r="C44" s="276"/>
      <c r="D44" s="275"/>
      <c r="E44" s="265"/>
      <c r="F44" s="258"/>
      <c r="G44" s="352"/>
      <c r="H44" s="250"/>
      <c r="I44" s="255"/>
    </row>
    <row r="45" spans="1:9" s="181" customFormat="1" ht="22.2" customHeight="1" x14ac:dyDescent="0.4">
      <c r="A45" s="263" t="s">
        <v>269</v>
      </c>
      <c r="B45" s="267" t="s">
        <v>273</v>
      </c>
      <c r="C45" s="269" t="s">
        <v>25</v>
      </c>
      <c r="D45" s="271" t="s">
        <v>259</v>
      </c>
      <c r="E45" s="273" t="s">
        <v>340</v>
      </c>
      <c r="F45" s="258" t="s">
        <v>379</v>
      </c>
      <c r="G45" s="253" t="s">
        <v>451</v>
      </c>
      <c r="H45" s="250" t="s">
        <v>334</v>
      </c>
      <c r="I45" s="255">
        <v>860</v>
      </c>
    </row>
    <row r="46" spans="1:9" s="181" customFormat="1" ht="22.2" customHeight="1" thickBot="1" x14ac:dyDescent="0.45">
      <c r="A46" s="266"/>
      <c r="B46" s="268"/>
      <c r="C46" s="270"/>
      <c r="D46" s="272"/>
      <c r="E46" s="274"/>
      <c r="F46" s="261"/>
      <c r="G46" s="254"/>
      <c r="H46" s="250"/>
      <c r="I46" s="256"/>
    </row>
    <row r="47" spans="1:9" s="179" customFormat="1" ht="22.2" customHeight="1" x14ac:dyDescent="0.4">
      <c r="A47" s="310" t="s">
        <v>270</v>
      </c>
      <c r="B47" s="362" t="s">
        <v>251</v>
      </c>
      <c r="C47" s="338" t="s">
        <v>250</v>
      </c>
      <c r="D47" s="365" t="s">
        <v>339</v>
      </c>
      <c r="E47" s="367" t="s">
        <v>167</v>
      </c>
      <c r="F47" s="369" t="s">
        <v>379</v>
      </c>
      <c r="G47" s="302" t="s">
        <v>383</v>
      </c>
      <c r="H47" s="251"/>
      <c r="I47" s="251">
        <v>800</v>
      </c>
    </row>
    <row r="48" spans="1:9" s="179" customFormat="1" ht="22.2" customHeight="1" thickBot="1" x14ac:dyDescent="0.45">
      <c r="A48" s="317"/>
      <c r="B48" s="363"/>
      <c r="C48" s="364"/>
      <c r="D48" s="366"/>
      <c r="E48" s="368"/>
      <c r="F48" s="261"/>
      <c r="G48" s="348"/>
      <c r="H48" s="252"/>
      <c r="I48" s="252"/>
    </row>
    <row r="49" spans="1:11" s="203" customFormat="1" ht="33.6" customHeight="1" x14ac:dyDescent="0.3">
      <c r="A49" s="370" t="s">
        <v>363</v>
      </c>
      <c r="B49" s="370"/>
      <c r="C49" s="370"/>
      <c r="D49" s="370"/>
      <c r="E49" s="370"/>
      <c r="F49" s="370"/>
      <c r="G49" s="370"/>
      <c r="H49" s="370"/>
      <c r="I49" s="370"/>
      <c r="J49" s="204"/>
      <c r="K49" s="214"/>
    </row>
    <row r="50" spans="1:11" s="203" customFormat="1" ht="33.6" customHeight="1" x14ac:dyDescent="0.3">
      <c r="A50" s="361" t="s">
        <v>331</v>
      </c>
      <c r="B50" s="361"/>
      <c r="C50" s="361"/>
      <c r="D50" s="361"/>
      <c r="E50" s="361"/>
      <c r="F50" s="361"/>
      <c r="G50" s="361"/>
      <c r="H50" s="361"/>
      <c r="I50" s="361"/>
      <c r="J50" s="220"/>
    </row>
    <row r="51" spans="1:11" s="223" customFormat="1" ht="46.2" customHeight="1" x14ac:dyDescent="0.3">
      <c r="A51" s="371" t="s">
        <v>381</v>
      </c>
      <c r="B51" s="371"/>
      <c r="C51" s="371"/>
      <c r="D51" s="371"/>
      <c r="E51" s="371"/>
      <c r="F51" s="371"/>
      <c r="G51" s="371"/>
      <c r="H51" s="371"/>
      <c r="I51" s="371"/>
    </row>
    <row r="52" spans="1:11" s="215" customFormat="1" ht="38.25" customHeight="1" x14ac:dyDescent="0.3">
      <c r="A52" s="360" t="s">
        <v>364</v>
      </c>
      <c r="B52" s="360"/>
      <c r="C52" s="360"/>
      <c r="D52" s="360"/>
      <c r="E52" s="360"/>
      <c r="F52" s="360"/>
      <c r="G52" s="360"/>
      <c r="H52" s="360"/>
      <c r="I52" s="360"/>
      <c r="J52" s="360"/>
    </row>
    <row r="53" spans="1:11" s="219" customFormat="1" ht="28.2" customHeight="1" x14ac:dyDescent="0.3">
      <c r="A53" s="216" t="s">
        <v>365</v>
      </c>
      <c r="B53" s="47"/>
      <c r="C53" s="217"/>
      <c r="D53" s="218" t="s">
        <v>366</v>
      </c>
      <c r="E53" s="218" t="s">
        <v>367</v>
      </c>
      <c r="F53" s="218"/>
      <c r="G53" s="241" t="s">
        <v>368</v>
      </c>
      <c r="H53" s="218"/>
      <c r="I53" s="187"/>
    </row>
  </sheetData>
  <mergeCells count="206">
    <mergeCell ref="A52:J52"/>
    <mergeCell ref="A50:I50"/>
    <mergeCell ref="A47:A48"/>
    <mergeCell ref="B47:B48"/>
    <mergeCell ref="C47:C48"/>
    <mergeCell ref="D47:D48"/>
    <mergeCell ref="E47:E48"/>
    <mergeCell ref="F47:F48"/>
    <mergeCell ref="G47:G48"/>
    <mergeCell ref="I47:I48"/>
    <mergeCell ref="A49:I49"/>
    <mergeCell ref="A51:I51"/>
    <mergeCell ref="G25:G26"/>
    <mergeCell ref="G21:G22"/>
    <mergeCell ref="G19:G20"/>
    <mergeCell ref="H37:H38"/>
    <mergeCell ref="H39:H40"/>
    <mergeCell ref="H41:H42"/>
    <mergeCell ref="G43:G44"/>
    <mergeCell ref="E4:F4"/>
    <mergeCell ref="G17:G18"/>
    <mergeCell ref="F33:F34"/>
    <mergeCell ref="G5:G6"/>
    <mergeCell ref="G7:G8"/>
    <mergeCell ref="G9:G10"/>
    <mergeCell ref="F21:F22"/>
    <mergeCell ref="F17:F18"/>
    <mergeCell ref="F19:F20"/>
    <mergeCell ref="E23:E24"/>
    <mergeCell ref="F41:F42"/>
    <mergeCell ref="E39:E40"/>
    <mergeCell ref="E31:E32"/>
    <mergeCell ref="F29:F30"/>
    <mergeCell ref="E27:E28"/>
    <mergeCell ref="H43:H44"/>
    <mergeCell ref="I35:I36"/>
    <mergeCell ref="E33:E34"/>
    <mergeCell ref="E29:E30"/>
    <mergeCell ref="I27:I28"/>
    <mergeCell ref="F35:F36"/>
    <mergeCell ref="D31:D32"/>
    <mergeCell ref="H35:H36"/>
    <mergeCell ref="I33:I34"/>
    <mergeCell ref="I29:I30"/>
    <mergeCell ref="I31:I32"/>
    <mergeCell ref="A1:I1"/>
    <mergeCell ref="A2:I2"/>
    <mergeCell ref="F15:F16"/>
    <mergeCell ref="G11:G12"/>
    <mergeCell ref="A13:A14"/>
    <mergeCell ref="A15:A16"/>
    <mergeCell ref="B15:B16"/>
    <mergeCell ref="G15:G16"/>
    <mergeCell ref="C9:C10"/>
    <mergeCell ref="C11:C12"/>
    <mergeCell ref="F7:F8"/>
    <mergeCell ref="A3:I3"/>
    <mergeCell ref="D15:D16"/>
    <mergeCell ref="B11:B12"/>
    <mergeCell ref="B13:B14"/>
    <mergeCell ref="F9:F10"/>
    <mergeCell ref="F13:F14"/>
    <mergeCell ref="E15:E16"/>
    <mergeCell ref="E9:E10"/>
    <mergeCell ref="E13:E14"/>
    <mergeCell ref="F5:F6"/>
    <mergeCell ref="F11:F12"/>
    <mergeCell ref="C7:C8"/>
    <mergeCell ref="A9:A10"/>
    <mergeCell ref="B9:B10"/>
    <mergeCell ref="A7:A8"/>
    <mergeCell ref="B7:B8"/>
    <mergeCell ref="E7:E8"/>
    <mergeCell ref="D9:D10"/>
    <mergeCell ref="A17:A18"/>
    <mergeCell ref="E17:E18"/>
    <mergeCell ref="C17:C18"/>
    <mergeCell ref="B17:B18"/>
    <mergeCell ref="C13:C14"/>
    <mergeCell ref="B5:B6"/>
    <mergeCell ref="D5:D6"/>
    <mergeCell ref="A11:A12"/>
    <mergeCell ref="E11:E12"/>
    <mergeCell ref="A21:A22"/>
    <mergeCell ref="C25:C26"/>
    <mergeCell ref="B23:B24"/>
    <mergeCell ref="B21:B22"/>
    <mergeCell ref="C15:C16"/>
    <mergeCell ref="D11:D12"/>
    <mergeCell ref="A19:A20"/>
    <mergeCell ref="A23:A24"/>
    <mergeCell ref="A25:A26"/>
    <mergeCell ref="D17:D18"/>
    <mergeCell ref="B25:B26"/>
    <mergeCell ref="C19:C20"/>
    <mergeCell ref="D13:D14"/>
    <mergeCell ref="D7:D8"/>
    <mergeCell ref="E19:E20"/>
    <mergeCell ref="B19:B20"/>
    <mergeCell ref="D19:D20"/>
    <mergeCell ref="C5:C6"/>
    <mergeCell ref="E5:E6"/>
    <mergeCell ref="A5:A6"/>
    <mergeCell ref="A33:A34"/>
    <mergeCell ref="B33:B34"/>
    <mergeCell ref="D37:D38"/>
    <mergeCell ref="F27:F28"/>
    <mergeCell ref="A37:A38"/>
    <mergeCell ref="B37:B38"/>
    <mergeCell ref="C37:C38"/>
    <mergeCell ref="A27:A28"/>
    <mergeCell ref="C33:C34"/>
    <mergeCell ref="E37:E38"/>
    <mergeCell ref="A31:A32"/>
    <mergeCell ref="D27:D28"/>
    <mergeCell ref="B27:B28"/>
    <mergeCell ref="A29:A30"/>
    <mergeCell ref="B31:B32"/>
    <mergeCell ref="B29:B30"/>
    <mergeCell ref="B35:B36"/>
    <mergeCell ref="C35:C36"/>
    <mergeCell ref="A35:A36"/>
    <mergeCell ref="D35:D36"/>
    <mergeCell ref="E35:E36"/>
    <mergeCell ref="C31:C32"/>
    <mergeCell ref="D29:D30"/>
    <mergeCell ref="F31:F32"/>
    <mergeCell ref="I5:I6"/>
    <mergeCell ref="I7:I8"/>
    <mergeCell ref="I9:I10"/>
    <mergeCell ref="I13:I14"/>
    <mergeCell ref="I15:I16"/>
    <mergeCell ref="I17:I18"/>
    <mergeCell ref="G33:G34"/>
    <mergeCell ref="G29:G30"/>
    <mergeCell ref="G31:G32"/>
    <mergeCell ref="G27:G28"/>
    <mergeCell ref="I21:I22"/>
    <mergeCell ref="I11:I12"/>
    <mergeCell ref="I23:I24"/>
    <mergeCell ref="G23:G24"/>
    <mergeCell ref="H5:H6"/>
    <mergeCell ref="H7:H8"/>
    <mergeCell ref="H9:H10"/>
    <mergeCell ref="H11:H12"/>
    <mergeCell ref="H27:H28"/>
    <mergeCell ref="H29:H30"/>
    <mergeCell ref="H31:H32"/>
    <mergeCell ref="H33:H34"/>
    <mergeCell ref="I25:I26"/>
    <mergeCell ref="I19:I20"/>
    <mergeCell ref="I37:I38"/>
    <mergeCell ref="G35:G36"/>
    <mergeCell ref="G37:G38"/>
    <mergeCell ref="G13:G14"/>
    <mergeCell ref="F37:F38"/>
    <mergeCell ref="D33:D34"/>
    <mergeCell ref="C27:C28"/>
    <mergeCell ref="C29:C30"/>
    <mergeCell ref="F23:F24"/>
    <mergeCell ref="E21:E22"/>
    <mergeCell ref="C23:C24"/>
    <mergeCell ref="D23:D24"/>
    <mergeCell ref="C21:C22"/>
    <mergeCell ref="D21:D22"/>
    <mergeCell ref="H13:H14"/>
    <mergeCell ref="H15:H16"/>
    <mergeCell ref="H17:H18"/>
    <mergeCell ref="H19:H20"/>
    <mergeCell ref="H21:H22"/>
    <mergeCell ref="H23:H24"/>
    <mergeCell ref="H25:H26"/>
    <mergeCell ref="D25:D26"/>
    <mergeCell ref="E25:E26"/>
    <mergeCell ref="F25:F26"/>
    <mergeCell ref="A39:A40"/>
    <mergeCell ref="E41:E42"/>
    <mergeCell ref="E43:E44"/>
    <mergeCell ref="B43:B44"/>
    <mergeCell ref="A45:A46"/>
    <mergeCell ref="B45:B46"/>
    <mergeCell ref="C45:C46"/>
    <mergeCell ref="D45:D46"/>
    <mergeCell ref="E45:E46"/>
    <mergeCell ref="A43:A44"/>
    <mergeCell ref="A41:A42"/>
    <mergeCell ref="B41:B42"/>
    <mergeCell ref="D43:D44"/>
    <mergeCell ref="C43:C44"/>
    <mergeCell ref="D41:D42"/>
    <mergeCell ref="C39:C40"/>
    <mergeCell ref="D39:D40"/>
    <mergeCell ref="H45:H46"/>
    <mergeCell ref="H47:H48"/>
    <mergeCell ref="G45:G46"/>
    <mergeCell ref="I45:I46"/>
    <mergeCell ref="I41:I42"/>
    <mergeCell ref="I39:I40"/>
    <mergeCell ref="I43:I44"/>
    <mergeCell ref="B39:B40"/>
    <mergeCell ref="F39:F40"/>
    <mergeCell ref="C41:C42"/>
    <mergeCell ref="F45:F46"/>
    <mergeCell ref="F43:F44"/>
    <mergeCell ref="G39:G40"/>
    <mergeCell ref="G41:G42"/>
  </mergeCells>
  <phoneticPr fontId="2" type="noConversion"/>
  <printOptions horizontalCentered="1" verticalCentered="1"/>
  <pageMargins left="0.15748031496062992" right="0.15748031496062992" top="0" bottom="0.19685039370078741" header="0.31496062992125984" footer="0.11811023622047245"/>
  <pageSetup paperSize="9" scale="6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BD99C-C36E-42D4-AEA1-DA59F20DB270}">
  <sheetPr>
    <pageSetUpPr fitToPage="1"/>
  </sheetPr>
  <dimension ref="A1:X45"/>
  <sheetViews>
    <sheetView view="pageBreakPreview" zoomScale="60" zoomScaleNormal="80" workbookViewId="0">
      <selection activeCell="G15" sqref="G15"/>
    </sheetView>
  </sheetViews>
  <sheetFormatPr defaultRowHeight="19.8" x14ac:dyDescent="0.4"/>
  <cols>
    <col min="1" max="1" width="8.88671875" style="15" customWidth="1"/>
    <col min="2" max="2" width="11.21875" style="15" customWidth="1"/>
    <col min="3" max="3" width="12.6640625" style="15" customWidth="1"/>
    <col min="4" max="5" width="8.88671875" style="15" customWidth="1"/>
    <col min="6" max="6" width="10.44140625" style="15" customWidth="1"/>
    <col min="7" max="7" width="13.33203125" style="15" customWidth="1"/>
    <col min="8" max="9" width="8.88671875" style="15" customWidth="1"/>
    <col min="10" max="10" width="10.109375" style="15" customWidth="1"/>
    <col min="11" max="11" width="14.21875" style="15" customWidth="1"/>
    <col min="12" max="13" width="8.88671875" style="15" customWidth="1"/>
    <col min="14" max="14" width="10.109375" style="15" customWidth="1"/>
    <col min="15" max="15" width="14.44140625" style="15" customWidth="1"/>
    <col min="16" max="17" width="8.88671875" style="15" customWidth="1"/>
    <col min="18" max="18" width="10.109375" style="15" customWidth="1"/>
    <col min="19" max="19" width="17.21875" style="15" customWidth="1"/>
    <col min="20" max="20" width="8.88671875" style="15" customWidth="1"/>
    <col min="21" max="21" width="8.44140625" style="15" customWidth="1"/>
  </cols>
  <sheetData>
    <row r="1" spans="1:21" s="1" customFormat="1" ht="28.5" customHeight="1" x14ac:dyDescent="0.3">
      <c r="A1" s="405" t="s">
        <v>478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s="1" customFormat="1" ht="20.399999999999999" thickBot="1" x14ac:dyDescent="0.45">
      <c r="A2" s="2" t="s">
        <v>10</v>
      </c>
      <c r="B2" s="137"/>
      <c r="C2" s="137"/>
      <c r="D2" s="405" t="s">
        <v>6</v>
      </c>
      <c r="E2" s="405"/>
      <c r="F2" s="405"/>
      <c r="G2" s="405"/>
      <c r="H2" s="138" t="s">
        <v>17</v>
      </c>
      <c r="I2" s="138"/>
      <c r="J2" s="238"/>
      <c r="K2" s="238"/>
      <c r="L2" s="238"/>
      <c r="M2" s="238"/>
      <c r="N2" s="5"/>
      <c r="O2" s="422" t="s">
        <v>11</v>
      </c>
      <c r="P2" s="422"/>
      <c r="Q2" s="422"/>
      <c r="R2" s="422"/>
      <c r="S2" s="422"/>
      <c r="T2" s="422"/>
      <c r="U2" s="422"/>
    </row>
    <row r="3" spans="1:21" s="31" customFormat="1" ht="19.95" customHeight="1" thickBot="1" x14ac:dyDescent="0.45">
      <c r="A3" s="173" t="s">
        <v>4</v>
      </c>
      <c r="B3" s="416" t="s">
        <v>288</v>
      </c>
      <c r="C3" s="410"/>
      <c r="D3" s="410"/>
      <c r="E3" s="411"/>
      <c r="F3" s="409"/>
      <c r="G3" s="410"/>
      <c r="H3" s="410"/>
      <c r="I3" s="411"/>
      <c r="J3" s="409"/>
      <c r="K3" s="410"/>
      <c r="L3" s="410"/>
      <c r="M3" s="417"/>
      <c r="N3" s="416"/>
      <c r="O3" s="410"/>
      <c r="P3" s="410"/>
      <c r="Q3" s="411"/>
      <c r="R3" s="416"/>
      <c r="S3" s="410"/>
      <c r="T3" s="410"/>
      <c r="U3" s="411"/>
    </row>
    <row r="4" spans="1:21" s="31" customFormat="1" ht="19.95" customHeight="1" x14ac:dyDescent="0.4">
      <c r="A4" s="174" t="s">
        <v>5</v>
      </c>
      <c r="B4" s="245" t="s">
        <v>20</v>
      </c>
      <c r="C4" s="246" t="s">
        <v>0</v>
      </c>
      <c r="D4" s="246" t="s">
        <v>19</v>
      </c>
      <c r="E4" s="247" t="s">
        <v>2</v>
      </c>
      <c r="F4" s="165" t="s">
        <v>9</v>
      </c>
      <c r="G4" s="162" t="s">
        <v>0</v>
      </c>
      <c r="H4" s="166" t="s">
        <v>8</v>
      </c>
      <c r="I4" s="164" t="s">
        <v>2</v>
      </c>
      <c r="J4" s="165" t="s">
        <v>20</v>
      </c>
      <c r="K4" s="162" t="s">
        <v>0</v>
      </c>
      <c r="L4" s="166" t="s">
        <v>8</v>
      </c>
      <c r="M4" s="163" t="s">
        <v>2</v>
      </c>
      <c r="N4" s="161" t="s">
        <v>9</v>
      </c>
      <c r="O4" s="162" t="s">
        <v>0</v>
      </c>
      <c r="P4" s="166" t="s">
        <v>8</v>
      </c>
      <c r="Q4" s="164" t="s">
        <v>2</v>
      </c>
      <c r="R4" s="161" t="s">
        <v>9</v>
      </c>
      <c r="S4" s="162" t="s">
        <v>0</v>
      </c>
      <c r="T4" s="166" t="s">
        <v>8</v>
      </c>
      <c r="U4" s="164" t="s">
        <v>2</v>
      </c>
    </row>
    <row r="5" spans="1:21" s="31" customFormat="1" ht="20.399999999999999" customHeight="1" x14ac:dyDescent="0.3">
      <c r="A5" s="520" t="s">
        <v>7</v>
      </c>
      <c r="B5" s="407" t="s">
        <v>24</v>
      </c>
      <c r="C5" s="240" t="s">
        <v>161</v>
      </c>
      <c r="D5" s="240">
        <v>110</v>
      </c>
      <c r="E5" s="83"/>
      <c r="F5" s="519"/>
      <c r="G5" s="240"/>
      <c r="H5" s="240"/>
      <c r="I5" s="83"/>
      <c r="J5" s="407"/>
      <c r="K5" s="240"/>
      <c r="L5" s="240"/>
      <c r="M5" s="16"/>
      <c r="N5" s="407"/>
      <c r="O5" s="240"/>
      <c r="P5" s="240"/>
      <c r="Q5" s="83"/>
      <c r="R5" s="407"/>
      <c r="S5" s="240"/>
      <c r="T5" s="240"/>
      <c r="U5" s="83"/>
    </row>
    <row r="6" spans="1:21" s="31" customFormat="1" ht="20.399999999999999" customHeight="1" x14ac:dyDescent="0.3">
      <c r="A6" s="520"/>
      <c r="B6" s="408"/>
      <c r="C6" s="240"/>
      <c r="D6" s="240"/>
      <c r="E6" s="83"/>
      <c r="F6" s="519"/>
      <c r="G6" s="240"/>
      <c r="H6" s="240"/>
      <c r="I6" s="83"/>
      <c r="J6" s="408"/>
      <c r="K6" s="240"/>
      <c r="L6" s="240"/>
      <c r="M6" s="16"/>
      <c r="N6" s="408"/>
      <c r="O6" s="240"/>
      <c r="P6" s="240"/>
      <c r="Q6" s="83"/>
      <c r="R6" s="408"/>
      <c r="S6" s="240"/>
      <c r="T6" s="240"/>
      <c r="U6" s="83"/>
    </row>
    <row r="7" spans="1:21" s="31" customFormat="1" ht="20.399999999999999" customHeight="1" x14ac:dyDescent="0.4">
      <c r="A7" s="491" t="s">
        <v>26</v>
      </c>
      <c r="B7" s="400" t="s">
        <v>339</v>
      </c>
      <c r="C7" s="81" t="s">
        <v>321</v>
      </c>
      <c r="D7" s="81">
        <v>90</v>
      </c>
      <c r="E7" s="12"/>
      <c r="F7" s="401"/>
      <c r="G7" s="237"/>
      <c r="H7" s="14"/>
      <c r="I7" s="83"/>
      <c r="J7" s="377"/>
      <c r="K7" s="33"/>
      <c r="L7" s="6"/>
      <c r="M7" s="16"/>
      <c r="N7" s="400"/>
      <c r="O7" s="33"/>
      <c r="P7" s="240"/>
      <c r="Q7" s="83"/>
      <c r="R7" s="402"/>
      <c r="S7" s="9"/>
      <c r="T7" s="6"/>
      <c r="U7" s="83"/>
    </row>
    <row r="8" spans="1:21" s="31" customFormat="1" ht="20.399999999999999" customHeight="1" x14ac:dyDescent="0.4">
      <c r="A8" s="462"/>
      <c r="B8" s="400"/>
      <c r="C8" s="81" t="s">
        <v>129</v>
      </c>
      <c r="D8" s="81">
        <v>20</v>
      </c>
      <c r="E8" s="159"/>
      <c r="F8" s="401"/>
      <c r="G8" s="9"/>
      <c r="H8" s="9"/>
      <c r="I8" s="34"/>
      <c r="J8" s="378"/>
      <c r="K8" s="240"/>
      <c r="L8" s="6"/>
      <c r="M8" s="16"/>
      <c r="N8" s="400"/>
      <c r="O8" s="6"/>
      <c r="P8" s="6"/>
      <c r="Q8" s="83"/>
      <c r="R8" s="403"/>
      <c r="S8" s="64"/>
      <c r="T8" s="65"/>
      <c r="U8" s="83"/>
    </row>
    <row r="9" spans="1:21" s="31" customFormat="1" ht="20.399999999999999" customHeight="1" x14ac:dyDescent="0.4">
      <c r="A9" s="462"/>
      <c r="B9" s="400"/>
      <c r="C9" s="81" t="s">
        <v>30</v>
      </c>
      <c r="D9" s="81">
        <v>10</v>
      </c>
      <c r="E9" s="159"/>
      <c r="F9" s="401"/>
      <c r="G9" s="6"/>
      <c r="H9" s="6"/>
      <c r="I9" s="34"/>
      <c r="J9" s="378"/>
      <c r="K9" s="6"/>
      <c r="L9" s="6"/>
      <c r="M9" s="43"/>
      <c r="N9" s="400"/>
      <c r="O9" s="6"/>
      <c r="P9" s="6"/>
      <c r="Q9" s="12"/>
      <c r="R9" s="403"/>
      <c r="S9" s="11"/>
      <c r="T9" s="11"/>
      <c r="U9" s="83"/>
    </row>
    <row r="10" spans="1:21" s="31" customFormat="1" ht="20.399999999999999" customHeight="1" x14ac:dyDescent="0.4">
      <c r="A10" s="462"/>
      <c r="B10" s="400"/>
      <c r="C10" s="61" t="s">
        <v>221</v>
      </c>
      <c r="D10" s="62">
        <v>15</v>
      </c>
      <c r="E10" s="83"/>
      <c r="F10" s="401"/>
      <c r="G10" s="9"/>
      <c r="H10" s="9"/>
      <c r="I10" s="34"/>
      <c r="J10" s="378"/>
      <c r="K10" s="240"/>
      <c r="L10" s="240"/>
      <c r="M10" s="16"/>
      <c r="N10" s="400"/>
      <c r="O10" s="6"/>
      <c r="P10" s="240"/>
      <c r="Q10" s="83"/>
      <c r="R10" s="403"/>
      <c r="S10" s="11"/>
      <c r="T10" s="11"/>
      <c r="U10" s="83"/>
    </row>
    <row r="11" spans="1:21" s="31" customFormat="1" ht="20.399999999999999" customHeight="1" x14ac:dyDescent="0.4">
      <c r="A11" s="462"/>
      <c r="B11" s="400"/>
      <c r="C11" s="9" t="s">
        <v>151</v>
      </c>
      <c r="D11" s="9">
        <v>20</v>
      </c>
      <c r="E11" s="83"/>
      <c r="F11" s="401"/>
      <c r="G11" s="146"/>
      <c r="H11" s="6"/>
      <c r="I11" s="34"/>
      <c r="J11" s="379"/>
      <c r="K11" s="6"/>
      <c r="L11" s="240"/>
      <c r="M11" s="16"/>
      <c r="N11" s="400"/>
      <c r="O11" s="6"/>
      <c r="P11" s="240"/>
      <c r="Q11" s="83"/>
      <c r="R11" s="404"/>
      <c r="S11" s="11"/>
      <c r="T11" s="11"/>
      <c r="U11" s="83"/>
    </row>
    <row r="12" spans="1:21" s="31" customFormat="1" ht="20.399999999999999" customHeight="1" x14ac:dyDescent="0.3">
      <c r="A12" s="491" t="s">
        <v>34</v>
      </c>
      <c r="B12" s="400" t="s">
        <v>167</v>
      </c>
      <c r="C12" s="6" t="s">
        <v>63</v>
      </c>
      <c r="D12" s="6">
        <v>20</v>
      </c>
      <c r="E12" s="12"/>
      <c r="F12" s="401"/>
      <c r="G12" s="6"/>
      <c r="H12" s="6"/>
      <c r="I12" s="83"/>
      <c r="J12" s="400"/>
      <c r="K12" s="6"/>
      <c r="L12" s="240"/>
      <c r="M12" s="16"/>
      <c r="N12" s="377"/>
      <c r="O12" s="6"/>
      <c r="P12" s="240"/>
      <c r="Q12" s="83"/>
      <c r="R12" s="402"/>
      <c r="S12" s="6"/>
      <c r="T12" s="6"/>
      <c r="U12" s="83"/>
    </row>
    <row r="13" spans="1:21" s="31" customFormat="1" ht="20.399999999999999" customHeight="1" x14ac:dyDescent="0.3">
      <c r="A13" s="462"/>
      <c r="B13" s="400"/>
      <c r="C13" s="9" t="s">
        <v>170</v>
      </c>
      <c r="D13" s="9">
        <v>2</v>
      </c>
      <c r="E13" s="83"/>
      <c r="F13" s="401"/>
      <c r="G13" s="6"/>
      <c r="H13" s="240"/>
      <c r="I13" s="34"/>
      <c r="J13" s="400"/>
      <c r="K13" s="6"/>
      <c r="L13" s="6"/>
      <c r="M13" s="16"/>
      <c r="N13" s="378"/>
      <c r="O13" s="6"/>
      <c r="P13" s="240"/>
      <c r="Q13" s="83"/>
      <c r="R13" s="403"/>
      <c r="S13" s="6"/>
      <c r="T13" s="6"/>
      <c r="U13" s="83"/>
    </row>
    <row r="14" spans="1:21" s="31" customFormat="1" ht="20.399999999999999" customHeight="1" x14ac:dyDescent="0.4">
      <c r="A14" s="462"/>
      <c r="B14" s="400"/>
      <c r="C14" s="240" t="s">
        <v>40</v>
      </c>
      <c r="D14" s="7">
        <v>50</v>
      </c>
      <c r="E14" s="83"/>
      <c r="F14" s="401"/>
      <c r="G14" s="146"/>
      <c r="H14" s="6"/>
      <c r="I14" s="34"/>
      <c r="J14" s="400"/>
      <c r="K14" s="6"/>
      <c r="L14" s="6"/>
      <c r="M14" s="16"/>
      <c r="N14" s="378"/>
      <c r="O14" s="6"/>
      <c r="P14" s="6"/>
      <c r="Q14" s="83"/>
      <c r="R14" s="403"/>
      <c r="S14" s="6"/>
      <c r="T14" s="6"/>
      <c r="U14" s="83"/>
    </row>
    <row r="15" spans="1:21" s="31" customFormat="1" ht="20.399999999999999" customHeight="1" x14ac:dyDescent="0.4">
      <c r="A15" s="462"/>
      <c r="B15" s="400"/>
      <c r="C15" s="44" t="s">
        <v>384</v>
      </c>
      <c r="D15" s="7">
        <v>30</v>
      </c>
      <c r="E15" s="83"/>
      <c r="F15" s="401"/>
      <c r="G15" s="146"/>
      <c r="H15" s="6"/>
      <c r="I15" s="34"/>
      <c r="J15" s="400"/>
      <c r="K15" s="6"/>
      <c r="L15" s="240"/>
      <c r="M15" s="16"/>
      <c r="N15" s="378"/>
      <c r="O15" s="53"/>
      <c r="P15" s="53"/>
      <c r="Q15" s="83"/>
      <c r="R15" s="403"/>
      <c r="S15" s="6"/>
      <c r="T15" s="6"/>
      <c r="U15" s="83"/>
    </row>
    <row r="16" spans="1:21" s="31" customFormat="1" ht="20.399999999999999" customHeight="1" x14ac:dyDescent="0.4">
      <c r="A16" s="462"/>
      <c r="B16" s="400"/>
      <c r="C16" s="6"/>
      <c r="D16" s="240"/>
      <c r="E16" s="83"/>
      <c r="F16" s="401"/>
      <c r="G16" s="146"/>
      <c r="H16" s="6"/>
      <c r="I16" s="34"/>
      <c r="J16" s="400"/>
      <c r="K16" s="240"/>
      <c r="L16" s="44"/>
      <c r="M16" s="16"/>
      <c r="N16" s="379"/>
      <c r="O16" s="7"/>
      <c r="P16" s="7"/>
      <c r="Q16" s="83"/>
      <c r="R16" s="404"/>
      <c r="S16" s="6"/>
      <c r="T16" s="6"/>
      <c r="U16" s="83"/>
    </row>
    <row r="17" spans="1:21" s="31" customFormat="1" ht="20.399999999999999" customHeight="1" x14ac:dyDescent="0.3">
      <c r="A17" s="491" t="s">
        <v>41</v>
      </c>
      <c r="B17" s="381" t="s">
        <v>42</v>
      </c>
      <c r="C17" s="6" t="s">
        <v>45</v>
      </c>
      <c r="D17" s="6">
        <v>100</v>
      </c>
      <c r="E17" s="83"/>
      <c r="F17" s="394"/>
      <c r="G17" s="6"/>
      <c r="H17" s="240"/>
      <c r="I17" s="83"/>
      <c r="J17" s="516"/>
      <c r="K17" s="6"/>
      <c r="L17" s="6"/>
      <c r="M17" s="16"/>
      <c r="N17" s="380"/>
      <c r="O17" s="6"/>
      <c r="P17" s="240"/>
      <c r="Q17" s="83"/>
      <c r="R17" s="380"/>
      <c r="S17" s="6"/>
      <c r="T17" s="240"/>
      <c r="U17" s="83"/>
    </row>
    <row r="18" spans="1:21" s="31" customFormat="1" ht="20.399999999999999" customHeight="1" x14ac:dyDescent="0.3">
      <c r="A18" s="462"/>
      <c r="B18" s="382"/>
      <c r="C18" s="384" t="s">
        <v>47</v>
      </c>
      <c r="D18" s="6"/>
      <c r="E18" s="83"/>
      <c r="F18" s="394"/>
      <c r="G18" s="387"/>
      <c r="H18" s="6"/>
      <c r="I18" s="83"/>
      <c r="J18" s="517"/>
      <c r="K18" s="384"/>
      <c r="L18" s="6"/>
      <c r="M18" s="16"/>
      <c r="N18" s="380"/>
      <c r="O18" s="384"/>
      <c r="P18" s="6"/>
      <c r="Q18" s="83"/>
      <c r="R18" s="380"/>
      <c r="S18" s="384"/>
      <c r="T18" s="6"/>
      <c r="U18" s="83"/>
    </row>
    <row r="19" spans="1:21" s="31" customFormat="1" ht="20.399999999999999" customHeight="1" x14ac:dyDescent="0.3">
      <c r="A19" s="462"/>
      <c r="B19" s="382"/>
      <c r="C19" s="385"/>
      <c r="D19" s="6"/>
      <c r="E19" s="83"/>
      <c r="F19" s="394"/>
      <c r="G19" s="387"/>
      <c r="H19" s="6"/>
      <c r="I19" s="83"/>
      <c r="J19" s="517"/>
      <c r="K19" s="385"/>
      <c r="L19" s="6"/>
      <c r="M19" s="16"/>
      <c r="N19" s="380"/>
      <c r="O19" s="385"/>
      <c r="P19" s="6"/>
      <c r="Q19" s="83"/>
      <c r="R19" s="380"/>
      <c r="S19" s="385"/>
      <c r="T19" s="6"/>
      <c r="U19" s="83"/>
    </row>
    <row r="20" spans="1:21" s="31" customFormat="1" ht="20.399999999999999" customHeight="1" x14ac:dyDescent="0.3">
      <c r="A20" s="462"/>
      <c r="B20" s="382"/>
      <c r="C20" s="385"/>
      <c r="D20" s="6"/>
      <c r="E20" s="83"/>
      <c r="F20" s="394"/>
      <c r="G20" s="387"/>
      <c r="H20" s="240"/>
      <c r="I20" s="83"/>
      <c r="J20" s="517"/>
      <c r="K20" s="385"/>
      <c r="L20" s="6"/>
      <c r="M20" s="16"/>
      <c r="N20" s="380"/>
      <c r="O20" s="385"/>
      <c r="P20" s="240"/>
      <c r="Q20" s="83"/>
      <c r="R20" s="380"/>
      <c r="S20" s="385"/>
      <c r="T20" s="240"/>
      <c r="U20" s="83"/>
    </row>
    <row r="21" spans="1:21" s="31" customFormat="1" ht="20.399999999999999" customHeight="1" x14ac:dyDescent="0.3">
      <c r="A21" s="462"/>
      <c r="B21" s="383"/>
      <c r="C21" s="386"/>
      <c r="D21" s="6"/>
      <c r="E21" s="83"/>
      <c r="F21" s="394"/>
      <c r="G21" s="387"/>
      <c r="H21" s="240"/>
      <c r="I21" s="83"/>
      <c r="J21" s="518"/>
      <c r="K21" s="386"/>
      <c r="L21" s="6"/>
      <c r="M21" s="16"/>
      <c r="N21" s="380"/>
      <c r="O21" s="386"/>
      <c r="P21" s="240"/>
      <c r="Q21" s="83"/>
      <c r="R21" s="380"/>
      <c r="S21" s="386"/>
      <c r="T21" s="240"/>
      <c r="U21" s="83"/>
    </row>
    <row r="22" spans="1:21" s="31" customFormat="1" ht="20.399999999999999" customHeight="1" x14ac:dyDescent="0.4">
      <c r="A22" s="491" t="s">
        <v>48</v>
      </c>
      <c r="B22" s="372"/>
      <c r="C22" s="6"/>
      <c r="D22" s="6"/>
      <c r="E22" s="83"/>
      <c r="F22" s="395"/>
      <c r="G22" s="6"/>
      <c r="H22" s="240"/>
      <c r="I22" s="83"/>
      <c r="J22" s="377"/>
      <c r="K22" s="240"/>
      <c r="L22" s="240"/>
      <c r="M22" s="66"/>
      <c r="N22" s="401"/>
      <c r="O22" s="7"/>
      <c r="P22" s="7"/>
      <c r="Q22" s="34"/>
      <c r="R22" s="377"/>
      <c r="S22" s="6"/>
      <c r="T22" s="6"/>
      <c r="U22" s="83"/>
    </row>
    <row r="23" spans="1:21" s="31" customFormat="1" ht="20.399999999999999" customHeight="1" x14ac:dyDescent="0.4">
      <c r="A23" s="462"/>
      <c r="B23" s="373"/>
      <c r="C23" s="6"/>
      <c r="D23" s="6"/>
      <c r="E23" s="83"/>
      <c r="F23" s="396"/>
      <c r="G23" s="6"/>
      <c r="H23" s="240"/>
      <c r="I23" s="83"/>
      <c r="J23" s="378"/>
      <c r="K23" s="240"/>
      <c r="L23" s="240"/>
      <c r="M23" s="66"/>
      <c r="N23" s="401"/>
      <c r="O23" s="7"/>
      <c r="P23" s="7"/>
      <c r="Q23" s="34"/>
      <c r="R23" s="378"/>
      <c r="S23" s="6"/>
      <c r="T23" s="6"/>
      <c r="U23" s="83"/>
    </row>
    <row r="24" spans="1:21" s="31" customFormat="1" ht="20.399999999999999" customHeight="1" x14ac:dyDescent="0.4">
      <c r="A24" s="462"/>
      <c r="B24" s="373"/>
      <c r="C24" s="7"/>
      <c r="D24" s="7"/>
      <c r="E24" s="83"/>
      <c r="F24" s="396"/>
      <c r="G24" s="6"/>
      <c r="H24" s="240"/>
      <c r="I24" s="83"/>
      <c r="J24" s="378"/>
      <c r="K24" s="237"/>
      <c r="L24" s="11"/>
      <c r="M24" s="66"/>
      <c r="N24" s="401"/>
      <c r="O24" s="6"/>
      <c r="P24" s="6"/>
      <c r="Q24" s="34"/>
      <c r="R24" s="378"/>
      <c r="S24" s="6"/>
      <c r="T24" s="6"/>
      <c r="U24" s="83"/>
    </row>
    <row r="25" spans="1:21" s="31" customFormat="1" ht="20.399999999999999" customHeight="1" x14ac:dyDescent="0.4">
      <c r="A25" s="462"/>
      <c r="B25" s="373"/>
      <c r="C25" s="6"/>
      <c r="D25" s="240"/>
      <c r="E25" s="83"/>
      <c r="F25" s="396"/>
      <c r="G25" s="6"/>
      <c r="H25" s="240"/>
      <c r="I25" s="83"/>
      <c r="J25" s="378"/>
      <c r="K25" s="237"/>
      <c r="L25" s="11"/>
      <c r="M25" s="66"/>
      <c r="N25" s="401"/>
      <c r="O25" s="33"/>
      <c r="P25" s="240"/>
      <c r="Q25" s="34"/>
      <c r="R25" s="378"/>
      <c r="S25" s="6"/>
      <c r="T25" s="6"/>
      <c r="U25" s="83"/>
    </row>
    <row r="26" spans="1:21" s="31" customFormat="1" ht="20.399999999999999" customHeight="1" x14ac:dyDescent="0.3">
      <c r="A26" s="462"/>
      <c r="B26" s="374"/>
      <c r="C26" s="6"/>
      <c r="D26" s="240"/>
      <c r="E26" s="83"/>
      <c r="F26" s="397"/>
      <c r="G26" s="6"/>
      <c r="H26" s="240"/>
      <c r="I26" s="83"/>
      <c r="J26" s="379"/>
      <c r="K26" s="240"/>
      <c r="L26" s="240"/>
      <c r="M26" s="66"/>
      <c r="N26" s="401"/>
      <c r="O26" s="6"/>
      <c r="P26" s="240"/>
      <c r="Q26" s="34"/>
      <c r="R26" s="379"/>
      <c r="S26" s="6"/>
      <c r="T26" s="240"/>
      <c r="U26" s="83"/>
    </row>
    <row r="27" spans="1:21" s="31" customFormat="1" ht="20.399999999999999" customHeight="1" x14ac:dyDescent="0.4">
      <c r="A27" s="462" t="s">
        <v>49</v>
      </c>
      <c r="B27" s="377" t="s">
        <v>383</v>
      </c>
      <c r="C27" s="240" t="s">
        <v>202</v>
      </c>
      <c r="D27" s="7">
        <v>15</v>
      </c>
      <c r="E27" s="83"/>
      <c r="F27" s="512"/>
      <c r="G27" s="6"/>
      <c r="H27" s="6"/>
      <c r="I27" s="34"/>
      <c r="J27" s="400"/>
      <c r="K27" s="6"/>
      <c r="L27" s="6"/>
      <c r="M27" s="16"/>
      <c r="N27" s="513"/>
      <c r="O27" s="136"/>
      <c r="P27" s="240"/>
      <c r="Q27" s="83"/>
      <c r="R27" s="377"/>
      <c r="S27" s="6"/>
      <c r="T27" s="6"/>
      <c r="U27" s="83"/>
    </row>
    <row r="28" spans="1:21" s="31" customFormat="1" ht="20.399999999999999" customHeight="1" x14ac:dyDescent="0.3">
      <c r="A28" s="462"/>
      <c r="B28" s="378"/>
      <c r="C28" s="240" t="s">
        <v>35</v>
      </c>
      <c r="D28" s="240">
        <v>15</v>
      </c>
      <c r="E28" s="83"/>
      <c r="F28" s="512"/>
      <c r="G28" s="6"/>
      <c r="H28" s="6"/>
      <c r="I28" s="34"/>
      <c r="J28" s="400"/>
      <c r="K28" s="6"/>
      <c r="L28" s="6"/>
      <c r="M28" s="16"/>
      <c r="N28" s="514"/>
      <c r="O28" s="6"/>
      <c r="P28" s="240"/>
      <c r="Q28" s="83"/>
      <c r="R28" s="378"/>
      <c r="S28" s="6"/>
      <c r="T28" s="6"/>
      <c r="U28" s="83"/>
    </row>
    <row r="29" spans="1:21" s="31" customFormat="1" ht="20.399999999999999" customHeight="1" x14ac:dyDescent="0.3">
      <c r="A29" s="462"/>
      <c r="B29" s="378"/>
      <c r="C29" s="240" t="s">
        <v>30</v>
      </c>
      <c r="D29" s="240">
        <v>10</v>
      </c>
      <c r="E29" s="83"/>
      <c r="F29" s="512"/>
      <c r="G29" s="6"/>
      <c r="H29" s="6"/>
      <c r="I29" s="34"/>
      <c r="J29" s="400"/>
      <c r="K29" s="6"/>
      <c r="L29" s="6"/>
      <c r="M29" s="16"/>
      <c r="N29" s="514"/>
      <c r="O29" s="6"/>
      <c r="P29" s="240"/>
      <c r="Q29" s="83"/>
      <c r="R29" s="378"/>
      <c r="S29" s="6"/>
      <c r="T29" s="6"/>
      <c r="U29" s="83"/>
    </row>
    <row r="30" spans="1:21" s="31" customFormat="1" ht="20.399999999999999" customHeight="1" x14ac:dyDescent="0.3">
      <c r="A30" s="462"/>
      <c r="B30" s="378"/>
      <c r="C30" s="6"/>
      <c r="D30" s="6"/>
      <c r="E30" s="83"/>
      <c r="F30" s="512"/>
      <c r="G30" s="6"/>
      <c r="H30" s="6"/>
      <c r="I30" s="34"/>
      <c r="J30" s="400"/>
      <c r="K30" s="6"/>
      <c r="L30" s="6"/>
      <c r="M30" s="16"/>
      <c r="N30" s="514"/>
      <c r="O30" s="6"/>
      <c r="P30" s="6"/>
      <c r="Q30" s="83"/>
      <c r="R30" s="378"/>
      <c r="S30" s="240"/>
      <c r="T30" s="6"/>
      <c r="U30" s="83"/>
    </row>
    <row r="31" spans="1:21" s="31" customFormat="1" ht="20.399999999999999" customHeight="1" x14ac:dyDescent="0.3">
      <c r="A31" s="462"/>
      <c r="B31" s="379"/>
      <c r="C31" s="6"/>
      <c r="D31" s="6"/>
      <c r="E31" s="83"/>
      <c r="F31" s="512"/>
      <c r="G31" s="6"/>
      <c r="H31" s="6"/>
      <c r="I31" s="34"/>
      <c r="J31" s="400"/>
      <c r="K31" s="6"/>
      <c r="L31" s="6"/>
      <c r="M31" s="16"/>
      <c r="N31" s="515"/>
      <c r="O31" s="6"/>
      <c r="P31" s="240"/>
      <c r="Q31" s="83"/>
      <c r="R31" s="379"/>
      <c r="S31" s="6"/>
      <c r="T31" s="6"/>
      <c r="U31" s="83"/>
    </row>
    <row r="32" spans="1:21" s="181" customFormat="1" ht="22.95" customHeight="1" x14ac:dyDescent="0.4">
      <c r="A32" s="206" t="s">
        <v>22</v>
      </c>
      <c r="B32" s="239"/>
      <c r="C32" s="6"/>
      <c r="D32" s="6"/>
      <c r="E32" s="83"/>
      <c r="F32" s="244"/>
      <c r="G32" s="208"/>
      <c r="H32" s="210"/>
      <c r="I32" s="211"/>
      <c r="J32" s="207"/>
      <c r="K32" s="208"/>
      <c r="L32" s="210"/>
      <c r="M32" s="209"/>
      <c r="N32" s="212"/>
      <c r="O32" s="208"/>
      <c r="P32" s="210"/>
      <c r="Q32" s="213"/>
      <c r="R32" s="207"/>
      <c r="S32" s="208"/>
      <c r="T32" s="210"/>
      <c r="U32" s="211"/>
    </row>
    <row r="33" spans="1:24" s="31" customFormat="1" ht="20.399999999999999" customHeight="1" thickBot="1" x14ac:dyDescent="0.45">
      <c r="A33" s="19" t="s">
        <v>53</v>
      </c>
      <c r="B33" s="20"/>
      <c r="C33" s="21"/>
      <c r="D33" s="22"/>
      <c r="E33" s="23"/>
      <c r="F33" s="38"/>
      <c r="G33" s="21"/>
      <c r="H33" s="22"/>
      <c r="I33" s="23"/>
      <c r="J33" s="38"/>
      <c r="K33" s="21"/>
      <c r="L33" s="22"/>
      <c r="M33" s="40"/>
      <c r="N33" s="20"/>
      <c r="O33" s="21"/>
      <c r="P33" s="22"/>
      <c r="Q33" s="23"/>
      <c r="R33" s="76"/>
      <c r="S33" s="21"/>
      <c r="T33" s="68"/>
      <c r="U33" s="77"/>
    </row>
    <row r="34" spans="1:24" s="15" customFormat="1" x14ac:dyDescent="0.4">
      <c r="A34" s="509" t="s">
        <v>105</v>
      </c>
      <c r="B34" s="449" t="s">
        <v>106</v>
      </c>
      <c r="C34" s="442"/>
      <c r="D34" s="24"/>
      <c r="E34" s="124"/>
      <c r="F34" s="441"/>
      <c r="G34" s="442"/>
      <c r="H34" s="24"/>
      <c r="I34" s="125"/>
      <c r="J34" s="449"/>
      <c r="K34" s="442"/>
      <c r="L34" s="24"/>
      <c r="M34" s="125"/>
      <c r="N34" s="450"/>
      <c r="O34" s="451"/>
      <c r="P34" s="126"/>
      <c r="Q34" s="124"/>
      <c r="R34" s="441"/>
      <c r="S34" s="442"/>
      <c r="T34" s="24"/>
      <c r="U34" s="125"/>
      <c r="V34" s="127"/>
      <c r="W34" s="128"/>
      <c r="X34" s="128"/>
    </row>
    <row r="35" spans="1:24" s="15" customFormat="1" x14ac:dyDescent="0.4">
      <c r="A35" s="510"/>
      <c r="B35" s="453" t="s">
        <v>107</v>
      </c>
      <c r="C35" s="454"/>
      <c r="D35" s="9">
        <v>6</v>
      </c>
      <c r="E35" s="98"/>
      <c r="F35" s="453"/>
      <c r="G35" s="454"/>
      <c r="H35" s="9"/>
      <c r="I35" s="98"/>
      <c r="J35" s="432"/>
      <c r="K35" s="433"/>
      <c r="L35" s="6"/>
      <c r="M35" s="43"/>
      <c r="N35" s="453"/>
      <c r="O35" s="454"/>
      <c r="P35" s="6"/>
      <c r="Q35" s="112"/>
      <c r="R35" s="433"/>
      <c r="S35" s="454"/>
      <c r="T35" s="6"/>
      <c r="U35" s="112"/>
    </row>
    <row r="36" spans="1:24" ht="16.2" customHeight="1" x14ac:dyDescent="0.3">
      <c r="A36" s="510"/>
      <c r="B36" s="453" t="s">
        <v>108</v>
      </c>
      <c r="C36" s="454"/>
      <c r="D36" s="25">
        <v>2.6</v>
      </c>
      <c r="E36" s="91"/>
      <c r="F36" s="453"/>
      <c r="G36" s="454"/>
      <c r="H36" s="25"/>
      <c r="I36" s="91"/>
      <c r="J36" s="453"/>
      <c r="K36" s="454"/>
      <c r="L36" s="25"/>
      <c r="M36" s="109"/>
      <c r="N36" s="453"/>
      <c r="O36" s="454"/>
      <c r="P36" s="25"/>
      <c r="Q36" s="113"/>
      <c r="R36" s="448"/>
      <c r="S36" s="446"/>
      <c r="T36" s="25"/>
      <c r="U36" s="105"/>
    </row>
    <row r="37" spans="1:24" x14ac:dyDescent="0.3">
      <c r="A37" s="510"/>
      <c r="B37" s="483" t="s">
        <v>109</v>
      </c>
      <c r="C37" s="482"/>
      <c r="D37" s="25">
        <v>2</v>
      </c>
      <c r="E37" s="91"/>
      <c r="F37" s="483"/>
      <c r="G37" s="482"/>
      <c r="H37" s="25"/>
      <c r="I37" s="91"/>
      <c r="J37" s="483"/>
      <c r="K37" s="482"/>
      <c r="L37" s="25"/>
      <c r="M37" s="109"/>
      <c r="N37" s="483"/>
      <c r="O37" s="482"/>
      <c r="P37" s="25"/>
      <c r="Q37" s="113"/>
      <c r="R37" s="448"/>
      <c r="S37" s="446"/>
      <c r="T37" s="70"/>
      <c r="U37" s="105"/>
    </row>
    <row r="38" spans="1:24" s="15" customFormat="1" x14ac:dyDescent="0.4">
      <c r="A38" s="510"/>
      <c r="B38" s="425" t="s">
        <v>110</v>
      </c>
      <c r="C38" s="426"/>
      <c r="D38" s="26">
        <v>0</v>
      </c>
      <c r="E38" s="97"/>
      <c r="F38" s="425"/>
      <c r="G38" s="426"/>
      <c r="H38" s="28"/>
      <c r="I38" s="95"/>
      <c r="J38" s="425"/>
      <c r="K38" s="426"/>
      <c r="L38" s="27"/>
      <c r="M38" s="110"/>
      <c r="N38" s="453"/>
      <c r="O38" s="454"/>
      <c r="P38" s="53"/>
      <c r="Q38" s="123"/>
      <c r="R38" s="433"/>
      <c r="S38" s="454"/>
      <c r="T38" s="26"/>
      <c r="U38" s="92"/>
    </row>
    <row r="39" spans="1:24" ht="20.399999999999999" thickBot="1" x14ac:dyDescent="0.35">
      <c r="A39" s="511"/>
      <c r="B39" s="477" t="s">
        <v>111</v>
      </c>
      <c r="C39" s="478"/>
      <c r="D39" s="39">
        <v>3</v>
      </c>
      <c r="E39" s="93"/>
      <c r="F39" s="477"/>
      <c r="G39" s="478"/>
      <c r="H39" s="39"/>
      <c r="I39" s="93"/>
      <c r="J39" s="477"/>
      <c r="K39" s="478"/>
      <c r="L39" s="39"/>
      <c r="M39" s="111"/>
      <c r="N39" s="477"/>
      <c r="O39" s="478"/>
      <c r="P39" s="39"/>
      <c r="Q39" s="114"/>
      <c r="R39" s="434"/>
      <c r="S39" s="435"/>
      <c r="T39" s="71"/>
      <c r="U39" s="106"/>
    </row>
    <row r="40" spans="1:24" ht="21.6" customHeight="1" thickBot="1" x14ac:dyDescent="0.45">
      <c r="A40" s="41" t="s">
        <v>112</v>
      </c>
      <c r="B40" s="487" t="s">
        <v>113</v>
      </c>
      <c r="C40" s="428"/>
      <c r="D40" s="42">
        <f xml:space="preserve"> D35*70+D36*75+D37*25+D38*60+D39*45</f>
        <v>800</v>
      </c>
      <c r="E40" s="94"/>
      <c r="F40" s="465"/>
      <c r="G40" s="465"/>
      <c r="H40" s="51"/>
      <c r="I40" s="94"/>
      <c r="J40" s="465"/>
      <c r="K40" s="465"/>
      <c r="L40" s="51"/>
      <c r="M40" s="51"/>
      <c r="N40" s="430"/>
      <c r="O40" s="431"/>
      <c r="P40" s="52"/>
      <c r="Q40" s="96"/>
      <c r="R40" s="487"/>
      <c r="S40" s="428"/>
      <c r="T40" s="42"/>
      <c r="U40" s="94"/>
    </row>
    <row r="41" spans="1:24" s="30" customFormat="1" ht="16.2" customHeight="1" x14ac:dyDescent="0.4">
      <c r="A41" s="452" t="s">
        <v>374</v>
      </c>
      <c r="B41" s="452"/>
      <c r="C41" s="452"/>
      <c r="D41" s="452"/>
      <c r="E41" s="452"/>
      <c r="F41" s="242" t="s">
        <v>375</v>
      </c>
      <c r="G41" s="242"/>
      <c r="H41" s="455" t="s">
        <v>475</v>
      </c>
      <c r="I41" s="455"/>
      <c r="J41" s="455"/>
      <c r="K41" s="455"/>
      <c r="L41" s="455"/>
      <c r="M41" s="455"/>
      <c r="N41" s="243"/>
      <c r="O41" s="242" t="s">
        <v>476</v>
      </c>
      <c r="P41" s="242"/>
      <c r="R41" s="242"/>
    </row>
    <row r="42" spans="1:24" s="30" customFormat="1" ht="19.5" customHeight="1" x14ac:dyDescent="0.4">
      <c r="A42" s="438" t="s">
        <v>363</v>
      </c>
      <c r="B42" s="438"/>
      <c r="C42" s="438"/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8"/>
      <c r="U42" s="438"/>
    </row>
    <row r="43" spans="1:24" s="30" customFormat="1" x14ac:dyDescent="0.4">
      <c r="A43" s="429" t="s">
        <v>477</v>
      </c>
      <c r="B43" s="429"/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  <c r="S43" s="429"/>
      <c r="T43" s="429"/>
      <c r="U43" s="429"/>
    </row>
    <row r="44" spans="1:24" s="30" customFormat="1" x14ac:dyDescent="0.4">
      <c r="A44" s="429" t="s">
        <v>376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4" ht="33" x14ac:dyDescent="0.3">
      <c r="A45" s="437" t="s">
        <v>377</v>
      </c>
      <c r="B45" s="437"/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</row>
  </sheetData>
  <mergeCells count="91">
    <mergeCell ref="A41:E41"/>
    <mergeCell ref="H41:M41"/>
    <mergeCell ref="A42:U42"/>
    <mergeCell ref="A43:U43"/>
    <mergeCell ref="A44:U44"/>
    <mergeCell ref="A45:U45"/>
    <mergeCell ref="B39:C39"/>
    <mergeCell ref="F39:G39"/>
    <mergeCell ref="J39:K39"/>
    <mergeCell ref="N39:O39"/>
    <mergeCell ref="R39:S39"/>
    <mergeCell ref="B40:C40"/>
    <mergeCell ref="F40:G40"/>
    <mergeCell ref="J40:K40"/>
    <mergeCell ref="N40:O40"/>
    <mergeCell ref="R40:S40"/>
    <mergeCell ref="A34:A39"/>
    <mergeCell ref="B34:C34"/>
    <mergeCell ref="F34:G34"/>
    <mergeCell ref="J34:K34"/>
    <mergeCell ref="N34:O34"/>
    <mergeCell ref="B37:C37"/>
    <mergeCell ref="F37:G37"/>
    <mergeCell ref="J37:K37"/>
    <mergeCell ref="N37:O37"/>
    <mergeCell ref="R37:S37"/>
    <mergeCell ref="B38:C38"/>
    <mergeCell ref="F38:G38"/>
    <mergeCell ref="J38:K38"/>
    <mergeCell ref="N38:O38"/>
    <mergeCell ref="R38:S38"/>
    <mergeCell ref="B36:C36"/>
    <mergeCell ref="F36:G36"/>
    <mergeCell ref="J36:K36"/>
    <mergeCell ref="N36:O36"/>
    <mergeCell ref="R36:S36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R7:R11"/>
    <mergeCell ref="R5:R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</mergeCells>
  <phoneticPr fontId="2" type="noConversion"/>
  <printOptions horizontalCentered="1" verticalCentered="1"/>
  <pageMargins left="0.11811023622047245" right="0.11811023622047245" top="0.15748031496062992" bottom="0.15748031496062992" header="0.11811023622047245" footer="0.11811023622047245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9"/>
  <sheetViews>
    <sheetView view="pageBreakPreview" zoomScale="60" zoomScaleNormal="80" workbookViewId="0">
      <selection activeCell="G16" sqref="G16"/>
    </sheetView>
  </sheetViews>
  <sheetFormatPr defaultRowHeight="19.8" x14ac:dyDescent="0.4"/>
  <cols>
    <col min="1" max="1" width="6.21875" style="15" customWidth="1"/>
    <col min="2" max="2" width="9.44140625" style="15" customWidth="1"/>
    <col min="3" max="3" width="12.77734375" style="15" customWidth="1"/>
    <col min="4" max="4" width="8.33203125" style="15" customWidth="1"/>
    <col min="5" max="5" width="7.44140625" style="15" customWidth="1"/>
    <col min="6" max="6" width="9.6640625" style="15" customWidth="1"/>
    <col min="7" max="7" width="14.44140625" style="15" customWidth="1"/>
    <col min="8" max="8" width="11.21875" style="15" customWidth="1"/>
    <col min="9" max="9" width="9" style="15" customWidth="1"/>
    <col min="10" max="10" width="13.33203125" style="15" customWidth="1"/>
    <col min="11" max="11" width="17.33203125" style="15" customWidth="1"/>
    <col min="12" max="12" width="10.109375" style="15" customWidth="1"/>
    <col min="13" max="13" width="6.109375" style="15" customWidth="1"/>
    <col min="14" max="14" width="11.21875" style="15" customWidth="1"/>
    <col min="15" max="15" width="16" style="15" customWidth="1"/>
    <col min="16" max="16" width="11.44140625" style="15" customWidth="1"/>
    <col min="17" max="17" width="6.21875" style="15" customWidth="1"/>
    <col min="18" max="18" width="10.6640625" style="15" customWidth="1"/>
    <col min="19" max="19" width="17.33203125" style="15" customWidth="1"/>
    <col min="20" max="20" width="11.21875" style="15" customWidth="1"/>
    <col min="21" max="21" width="8.6640625" style="15" customWidth="1"/>
  </cols>
  <sheetData>
    <row r="1" spans="1:21" s="1" customFormat="1" ht="22.95" customHeight="1" x14ac:dyDescent="0.3">
      <c r="A1" s="405" t="s">
        <v>369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s="1" customFormat="1" ht="20.399999999999999" thickBot="1" x14ac:dyDescent="0.45">
      <c r="A2" s="2" t="s">
        <v>10</v>
      </c>
      <c r="B2" s="2"/>
      <c r="C2" s="2"/>
      <c r="D2" s="412" t="s">
        <v>6</v>
      </c>
      <c r="E2" s="412"/>
      <c r="F2" s="412"/>
      <c r="G2" s="412"/>
      <c r="H2" s="418" t="s">
        <v>17</v>
      </c>
      <c r="I2" s="418"/>
      <c r="J2" s="419"/>
      <c r="K2" s="419"/>
      <c r="L2" s="419"/>
      <c r="M2" s="419"/>
      <c r="N2" s="4"/>
      <c r="O2" s="422" t="s">
        <v>11</v>
      </c>
      <c r="P2" s="422"/>
      <c r="Q2" s="422"/>
      <c r="R2" s="422"/>
      <c r="S2" s="422"/>
      <c r="T2" s="422"/>
      <c r="U2" s="422"/>
    </row>
    <row r="3" spans="1:21" s="15" customFormat="1" ht="20.399999999999999" thickBot="1" x14ac:dyDescent="0.45">
      <c r="A3" s="167" t="s">
        <v>4</v>
      </c>
      <c r="B3" s="413"/>
      <c r="C3" s="414"/>
      <c r="D3" s="414"/>
      <c r="E3" s="415"/>
      <c r="F3" s="416"/>
      <c r="G3" s="410"/>
      <c r="H3" s="410"/>
      <c r="I3" s="417"/>
      <c r="J3" s="416"/>
      <c r="K3" s="410"/>
      <c r="L3" s="410"/>
      <c r="M3" s="411"/>
      <c r="N3" s="409"/>
      <c r="O3" s="410"/>
      <c r="P3" s="410"/>
      <c r="Q3" s="411"/>
      <c r="R3" s="409" t="s">
        <v>285</v>
      </c>
      <c r="S3" s="410"/>
      <c r="T3" s="410"/>
      <c r="U3" s="411"/>
    </row>
    <row r="4" spans="1:21" s="15" customFormat="1" ht="24" customHeight="1" x14ac:dyDescent="0.4">
      <c r="A4" s="160" t="s">
        <v>5</v>
      </c>
      <c r="B4" s="161" t="s">
        <v>125</v>
      </c>
      <c r="C4" s="162" t="s">
        <v>126</v>
      </c>
      <c r="D4" s="162" t="s">
        <v>127</v>
      </c>
      <c r="E4" s="163" t="s">
        <v>2</v>
      </c>
      <c r="F4" s="161"/>
      <c r="G4" s="162"/>
      <c r="H4" s="162"/>
      <c r="I4" s="163"/>
      <c r="J4" s="161" t="s">
        <v>20</v>
      </c>
      <c r="K4" s="162" t="s">
        <v>0</v>
      </c>
      <c r="L4" s="162" t="s">
        <v>19</v>
      </c>
      <c r="M4" s="164" t="s">
        <v>3</v>
      </c>
      <c r="N4" s="165" t="s">
        <v>20</v>
      </c>
      <c r="O4" s="162" t="s">
        <v>0</v>
      </c>
      <c r="P4" s="166" t="s">
        <v>19</v>
      </c>
      <c r="Q4" s="164" t="s">
        <v>2</v>
      </c>
      <c r="R4" s="165" t="s">
        <v>20</v>
      </c>
      <c r="S4" s="162" t="s">
        <v>0</v>
      </c>
      <c r="T4" s="166" t="s">
        <v>19</v>
      </c>
      <c r="U4" s="164" t="s">
        <v>2</v>
      </c>
    </row>
    <row r="5" spans="1:21" s="15" customFormat="1" ht="21.6" customHeight="1" x14ac:dyDescent="0.4">
      <c r="A5" s="406" t="s">
        <v>7</v>
      </c>
      <c r="B5" s="407"/>
      <c r="C5" s="193"/>
      <c r="D5" s="193"/>
      <c r="E5" s="16"/>
      <c r="F5" s="407"/>
      <c r="G5" s="8"/>
      <c r="H5" s="8"/>
      <c r="I5" s="16"/>
      <c r="J5" s="423"/>
      <c r="K5" s="150"/>
      <c r="L5" s="150"/>
      <c r="M5" s="83"/>
      <c r="N5" s="420"/>
      <c r="O5" s="150"/>
      <c r="P5" s="150"/>
      <c r="Q5" s="83"/>
      <c r="R5" s="420" t="s">
        <v>25</v>
      </c>
      <c r="S5" s="132" t="s">
        <v>163</v>
      </c>
      <c r="T5" s="8">
        <v>90</v>
      </c>
      <c r="U5" s="13"/>
    </row>
    <row r="6" spans="1:21" s="15" customFormat="1" ht="21.6" customHeight="1" x14ac:dyDescent="0.4">
      <c r="A6" s="406"/>
      <c r="B6" s="408"/>
      <c r="C6" s="193"/>
      <c r="D6" s="193"/>
      <c r="E6" s="16"/>
      <c r="F6" s="408"/>
      <c r="G6" s="8"/>
      <c r="H6" s="8"/>
      <c r="I6" s="16"/>
      <c r="J6" s="423"/>
      <c r="K6" s="150"/>
      <c r="L6" s="150"/>
      <c r="M6" s="83"/>
      <c r="N6" s="421"/>
      <c r="O6" s="150"/>
      <c r="P6" s="150"/>
      <c r="Q6" s="83"/>
      <c r="R6" s="421"/>
      <c r="S6" s="132" t="s">
        <v>164</v>
      </c>
      <c r="T6" s="8">
        <v>20</v>
      </c>
      <c r="U6" s="13"/>
    </row>
    <row r="7" spans="1:21" s="15" customFormat="1" ht="21.6" customHeight="1" x14ac:dyDescent="0.4">
      <c r="A7" s="375" t="s">
        <v>26</v>
      </c>
      <c r="B7" s="377"/>
      <c r="C7" s="193"/>
      <c r="D7" s="6"/>
      <c r="E7" s="16"/>
      <c r="F7" s="377"/>
      <c r="G7" s="131"/>
      <c r="H7" s="14"/>
      <c r="I7" s="16"/>
      <c r="J7" s="400"/>
      <c r="K7" s="148"/>
      <c r="L7" s="14"/>
      <c r="M7" s="12"/>
      <c r="N7" s="401"/>
      <c r="O7" s="6"/>
      <c r="P7" s="6"/>
      <c r="Q7" s="12"/>
      <c r="R7" s="395" t="s">
        <v>138</v>
      </c>
      <c r="S7" s="33" t="s">
        <v>31</v>
      </c>
      <c r="T7" s="6">
        <v>100</v>
      </c>
      <c r="U7" s="13"/>
    </row>
    <row r="8" spans="1:21" s="15" customFormat="1" ht="21.6" customHeight="1" x14ac:dyDescent="0.4">
      <c r="A8" s="376"/>
      <c r="B8" s="378"/>
      <c r="C8" s="6"/>
      <c r="D8" s="6"/>
      <c r="E8" s="16"/>
      <c r="F8" s="378"/>
      <c r="G8" s="9"/>
      <c r="H8" s="9"/>
      <c r="I8" s="16"/>
      <c r="J8" s="400"/>
      <c r="K8" s="9"/>
      <c r="L8" s="9"/>
      <c r="M8" s="159"/>
      <c r="N8" s="401"/>
      <c r="O8" s="9"/>
      <c r="P8" s="9"/>
      <c r="Q8" s="83"/>
      <c r="R8" s="396"/>
      <c r="S8" s="8" t="s">
        <v>33</v>
      </c>
      <c r="T8" s="6">
        <v>1</v>
      </c>
      <c r="U8" s="34"/>
    </row>
    <row r="9" spans="1:21" s="15" customFormat="1" ht="21.6" customHeight="1" x14ac:dyDescent="0.4">
      <c r="A9" s="376"/>
      <c r="B9" s="378"/>
      <c r="C9" s="6"/>
      <c r="D9" s="6"/>
      <c r="E9" s="16"/>
      <c r="F9" s="378"/>
      <c r="G9" s="6"/>
      <c r="H9" s="6"/>
      <c r="I9" s="16"/>
      <c r="J9" s="400"/>
      <c r="K9" s="148"/>
      <c r="L9" s="14"/>
      <c r="M9" s="159"/>
      <c r="N9" s="401"/>
      <c r="O9" s="150"/>
      <c r="P9" s="7"/>
      <c r="Q9" s="83"/>
      <c r="R9" s="396"/>
      <c r="S9" s="6" t="s">
        <v>32</v>
      </c>
      <c r="T9" s="6">
        <v>1</v>
      </c>
      <c r="U9" s="34"/>
    </row>
    <row r="10" spans="1:21" s="15" customFormat="1" ht="21.6" customHeight="1" x14ac:dyDescent="0.4">
      <c r="A10" s="376"/>
      <c r="B10" s="378"/>
      <c r="C10" s="6"/>
      <c r="D10" s="6"/>
      <c r="E10" s="16"/>
      <c r="F10" s="378"/>
      <c r="G10" s="6"/>
      <c r="H10" s="132"/>
      <c r="I10" s="16"/>
      <c r="J10" s="400"/>
      <c r="K10" s="148"/>
      <c r="L10" s="14"/>
      <c r="M10" s="83"/>
      <c r="N10" s="401"/>
      <c r="O10" s="44"/>
      <c r="P10" s="7"/>
      <c r="Q10" s="83"/>
      <c r="R10" s="396"/>
      <c r="S10" s="6" t="s">
        <v>36</v>
      </c>
      <c r="T10" s="8">
        <v>10</v>
      </c>
      <c r="U10" s="34"/>
    </row>
    <row r="11" spans="1:21" s="15" customFormat="1" ht="21.6" customHeight="1" x14ac:dyDescent="0.4">
      <c r="A11" s="376"/>
      <c r="B11" s="379"/>
      <c r="C11" s="6"/>
      <c r="D11" s="6"/>
      <c r="E11" s="16"/>
      <c r="F11" s="379"/>
      <c r="G11" s="7"/>
      <c r="H11" s="7"/>
      <c r="I11" s="16"/>
      <c r="J11" s="400"/>
      <c r="K11" s="9"/>
      <c r="L11" s="9"/>
      <c r="M11" s="83"/>
      <c r="N11" s="401"/>
      <c r="O11" s="6"/>
      <c r="P11" s="150"/>
      <c r="Q11" s="83"/>
      <c r="R11" s="397"/>
      <c r="S11" s="8"/>
      <c r="T11" s="8"/>
      <c r="U11" s="34"/>
    </row>
    <row r="12" spans="1:21" s="15" customFormat="1" ht="21.6" customHeight="1" x14ac:dyDescent="0.4">
      <c r="A12" s="375" t="s">
        <v>34</v>
      </c>
      <c r="B12" s="377"/>
      <c r="C12" s="191"/>
      <c r="D12" s="9"/>
      <c r="E12" s="16"/>
      <c r="F12" s="402"/>
      <c r="G12" s="6"/>
      <c r="H12" s="6"/>
      <c r="I12" s="16"/>
      <c r="J12" s="400"/>
      <c r="K12" s="190"/>
      <c r="L12" s="6"/>
      <c r="M12" s="83"/>
      <c r="N12" s="395"/>
      <c r="O12" s="150"/>
      <c r="P12" s="150"/>
      <c r="Q12" s="83"/>
      <c r="R12" s="377" t="s">
        <v>407</v>
      </c>
      <c r="S12" s="9" t="s">
        <v>205</v>
      </c>
      <c r="T12" s="11">
        <v>10</v>
      </c>
      <c r="U12" s="34"/>
    </row>
    <row r="13" spans="1:21" s="15" customFormat="1" ht="21.6" customHeight="1" x14ac:dyDescent="0.4">
      <c r="A13" s="376"/>
      <c r="B13" s="378"/>
      <c r="C13" s="6"/>
      <c r="D13" s="6"/>
      <c r="E13" s="16"/>
      <c r="F13" s="403"/>
      <c r="G13" s="6"/>
      <c r="H13" s="6"/>
      <c r="I13" s="16"/>
      <c r="J13" s="400"/>
      <c r="K13" s="190"/>
      <c r="L13" s="190"/>
      <c r="M13" s="83"/>
      <c r="N13" s="396"/>
      <c r="O13" s="150"/>
      <c r="P13" s="150"/>
      <c r="Q13" s="83"/>
      <c r="R13" s="378"/>
      <c r="S13" s="60" t="s">
        <v>225</v>
      </c>
      <c r="T13" s="11">
        <v>20</v>
      </c>
      <c r="U13" s="34"/>
    </row>
    <row r="14" spans="1:21" s="15" customFormat="1" ht="21.6" customHeight="1" x14ac:dyDescent="0.4">
      <c r="A14" s="376"/>
      <c r="B14" s="378"/>
      <c r="C14" s="6"/>
      <c r="D14" s="6"/>
      <c r="E14" s="16"/>
      <c r="F14" s="403"/>
      <c r="G14" s="6"/>
      <c r="H14" s="6"/>
      <c r="I14" s="16"/>
      <c r="J14" s="400"/>
      <c r="K14" s="6"/>
      <c r="L14" s="6"/>
      <c r="M14" s="83"/>
      <c r="N14" s="396"/>
      <c r="O14" s="150"/>
      <c r="P14" s="150"/>
      <c r="Q14" s="83"/>
      <c r="R14" s="378"/>
      <c r="S14" s="9" t="s">
        <v>166</v>
      </c>
      <c r="T14" s="9">
        <v>5</v>
      </c>
      <c r="U14" s="34"/>
    </row>
    <row r="15" spans="1:21" s="15" customFormat="1" ht="21.6" customHeight="1" x14ac:dyDescent="0.4">
      <c r="A15" s="376"/>
      <c r="B15" s="378"/>
      <c r="C15" s="6"/>
      <c r="D15" s="193"/>
      <c r="E15" s="16"/>
      <c r="F15" s="403"/>
      <c r="G15" s="6"/>
      <c r="H15" s="6"/>
      <c r="I15" s="16"/>
      <c r="J15" s="400"/>
      <c r="K15" s="153"/>
      <c r="L15" s="153"/>
      <c r="M15" s="83"/>
      <c r="N15" s="396"/>
      <c r="O15" s="150"/>
      <c r="P15" s="150"/>
      <c r="Q15" s="83"/>
      <c r="R15" s="378"/>
      <c r="S15" s="194" t="s">
        <v>30</v>
      </c>
      <c r="T15" s="9">
        <v>10</v>
      </c>
      <c r="U15" s="34"/>
    </row>
    <row r="16" spans="1:21" s="15" customFormat="1" ht="21.6" customHeight="1" x14ac:dyDescent="0.4">
      <c r="A16" s="376"/>
      <c r="B16" s="379"/>
      <c r="C16" s="193"/>
      <c r="D16" s="7"/>
      <c r="E16" s="16"/>
      <c r="F16" s="404"/>
      <c r="G16" s="6"/>
      <c r="H16" s="6"/>
      <c r="I16" s="16"/>
      <c r="J16" s="400"/>
      <c r="K16" s="153"/>
      <c r="L16" s="153"/>
      <c r="M16" s="83"/>
      <c r="N16" s="397"/>
      <c r="O16" s="150"/>
      <c r="P16" s="150"/>
      <c r="Q16" s="83"/>
      <c r="R16" s="379"/>
      <c r="S16" s="10" t="s">
        <v>40</v>
      </c>
      <c r="T16" s="9">
        <v>50</v>
      </c>
      <c r="U16" s="34"/>
    </row>
    <row r="17" spans="1:21" s="15" customFormat="1" ht="21.6" customHeight="1" x14ac:dyDescent="0.4">
      <c r="A17" s="375" t="s">
        <v>41</v>
      </c>
      <c r="B17" s="381"/>
      <c r="C17" s="6"/>
      <c r="D17" s="6"/>
      <c r="E17" s="16"/>
      <c r="F17" s="380"/>
      <c r="G17" s="6"/>
      <c r="H17" s="8"/>
      <c r="I17" s="16"/>
      <c r="J17" s="399"/>
      <c r="K17" s="6"/>
      <c r="L17" s="6"/>
      <c r="M17" s="83"/>
      <c r="N17" s="394"/>
      <c r="O17" s="6"/>
      <c r="P17" s="150"/>
      <c r="Q17" s="83"/>
      <c r="R17" s="391" t="s">
        <v>42</v>
      </c>
      <c r="S17" s="6" t="s">
        <v>45</v>
      </c>
      <c r="T17" s="6">
        <v>100</v>
      </c>
      <c r="U17" s="13"/>
    </row>
    <row r="18" spans="1:21" s="15" customFormat="1" ht="21.6" customHeight="1" x14ac:dyDescent="0.4">
      <c r="A18" s="376"/>
      <c r="B18" s="382"/>
      <c r="C18" s="384"/>
      <c r="D18" s="6"/>
      <c r="E18" s="16"/>
      <c r="F18" s="380"/>
      <c r="G18" s="384"/>
      <c r="H18" s="6"/>
      <c r="I18" s="16"/>
      <c r="J18" s="399"/>
      <c r="K18" s="387"/>
      <c r="L18" s="6"/>
      <c r="M18" s="83"/>
      <c r="N18" s="394"/>
      <c r="O18" s="384"/>
      <c r="P18" s="6"/>
      <c r="Q18" s="83"/>
      <c r="R18" s="392"/>
      <c r="S18" s="384" t="s">
        <v>47</v>
      </c>
      <c r="T18" s="6"/>
      <c r="U18" s="13"/>
    </row>
    <row r="19" spans="1:21" s="15" customFormat="1" ht="21.6" customHeight="1" x14ac:dyDescent="0.4">
      <c r="A19" s="376"/>
      <c r="B19" s="382"/>
      <c r="C19" s="385"/>
      <c r="D19" s="6"/>
      <c r="E19" s="16"/>
      <c r="F19" s="380"/>
      <c r="G19" s="385"/>
      <c r="H19" s="6"/>
      <c r="I19" s="16"/>
      <c r="J19" s="399"/>
      <c r="K19" s="387"/>
      <c r="L19" s="6"/>
      <c r="M19" s="83"/>
      <c r="N19" s="394"/>
      <c r="O19" s="385"/>
      <c r="P19" s="6"/>
      <c r="Q19" s="83"/>
      <c r="R19" s="392"/>
      <c r="S19" s="385"/>
      <c r="T19" s="6"/>
      <c r="U19" s="13"/>
    </row>
    <row r="20" spans="1:21" s="15" customFormat="1" ht="21.6" customHeight="1" x14ac:dyDescent="0.4">
      <c r="A20" s="376"/>
      <c r="B20" s="382"/>
      <c r="C20" s="385"/>
      <c r="D20" s="6"/>
      <c r="E20" s="16"/>
      <c r="F20" s="380"/>
      <c r="G20" s="385"/>
      <c r="H20" s="8"/>
      <c r="I20" s="16"/>
      <c r="J20" s="399"/>
      <c r="K20" s="387"/>
      <c r="L20" s="6"/>
      <c r="M20" s="83"/>
      <c r="N20" s="394"/>
      <c r="O20" s="385"/>
      <c r="P20" s="150"/>
      <c r="Q20" s="83"/>
      <c r="R20" s="392"/>
      <c r="S20" s="385"/>
      <c r="T20" s="6"/>
      <c r="U20" s="13"/>
    </row>
    <row r="21" spans="1:21" s="15" customFormat="1" ht="21.6" customHeight="1" x14ac:dyDescent="0.4">
      <c r="A21" s="376"/>
      <c r="B21" s="383"/>
      <c r="C21" s="386"/>
      <c r="D21" s="6"/>
      <c r="E21" s="16"/>
      <c r="F21" s="380"/>
      <c r="G21" s="386"/>
      <c r="H21" s="8"/>
      <c r="I21" s="16"/>
      <c r="J21" s="399"/>
      <c r="K21" s="387"/>
      <c r="L21" s="6"/>
      <c r="M21" s="83"/>
      <c r="N21" s="394"/>
      <c r="O21" s="386"/>
      <c r="P21" s="150"/>
      <c r="Q21" s="83"/>
      <c r="R21" s="393"/>
      <c r="S21" s="386"/>
      <c r="T21" s="6"/>
      <c r="U21" s="13"/>
    </row>
    <row r="22" spans="1:21" s="15" customFormat="1" ht="21.6" customHeight="1" x14ac:dyDescent="0.4">
      <c r="A22" s="375" t="s">
        <v>48</v>
      </c>
      <c r="B22" s="372"/>
      <c r="C22" s="6"/>
      <c r="D22" s="6"/>
      <c r="E22" s="16"/>
      <c r="F22" s="372"/>
      <c r="G22" s="6"/>
      <c r="H22" s="6"/>
      <c r="I22" s="16"/>
      <c r="J22" s="398"/>
      <c r="K22" s="150"/>
      <c r="L22" s="150"/>
      <c r="M22" s="34"/>
      <c r="N22" s="388"/>
      <c r="O22" s="9"/>
      <c r="P22" s="9"/>
      <c r="Q22" s="34"/>
      <c r="R22" s="388"/>
      <c r="S22" s="6"/>
      <c r="T22" s="150"/>
      <c r="U22" s="66"/>
    </row>
    <row r="23" spans="1:21" s="15" customFormat="1" ht="21.6" customHeight="1" x14ac:dyDescent="0.4">
      <c r="A23" s="376"/>
      <c r="B23" s="373"/>
      <c r="C23" s="6"/>
      <c r="D23" s="6"/>
      <c r="E23" s="16"/>
      <c r="F23" s="373"/>
      <c r="G23" s="6"/>
      <c r="H23" s="6"/>
      <c r="I23" s="16"/>
      <c r="J23" s="398"/>
      <c r="K23" s="33"/>
      <c r="L23" s="6"/>
      <c r="M23" s="34"/>
      <c r="N23" s="389"/>
      <c r="O23" s="9"/>
      <c r="P23" s="9"/>
      <c r="Q23" s="34"/>
      <c r="R23" s="389"/>
      <c r="S23" s="6"/>
      <c r="T23" s="150"/>
      <c r="U23" s="66"/>
    </row>
    <row r="24" spans="1:21" s="15" customFormat="1" ht="21.6" customHeight="1" x14ac:dyDescent="0.4">
      <c r="A24" s="376"/>
      <c r="B24" s="373"/>
      <c r="C24" s="7"/>
      <c r="D24" s="7"/>
      <c r="E24" s="16"/>
      <c r="F24" s="373"/>
      <c r="G24" s="7"/>
      <c r="H24" s="7"/>
      <c r="I24" s="16"/>
      <c r="J24" s="398"/>
      <c r="K24" s="150"/>
      <c r="L24" s="6"/>
      <c r="M24" s="34"/>
      <c r="N24" s="389"/>
      <c r="O24" s="148"/>
      <c r="P24" s="10"/>
      <c r="Q24" s="34"/>
      <c r="R24" s="389"/>
      <c r="S24" s="6"/>
      <c r="T24" s="150"/>
      <c r="U24" s="66"/>
    </row>
    <row r="25" spans="1:21" s="15" customFormat="1" ht="21.6" customHeight="1" x14ac:dyDescent="0.4">
      <c r="A25" s="376"/>
      <c r="B25" s="373"/>
      <c r="C25" s="6"/>
      <c r="D25" s="193"/>
      <c r="E25" s="16"/>
      <c r="F25" s="373"/>
      <c r="G25" s="6"/>
      <c r="H25" s="8"/>
      <c r="I25" s="16"/>
      <c r="J25" s="398"/>
      <c r="K25" s="148"/>
      <c r="L25" s="14"/>
      <c r="M25" s="34"/>
      <c r="N25" s="389"/>
      <c r="O25" s="9"/>
      <c r="P25" s="9"/>
      <c r="Q25" s="34"/>
      <c r="R25" s="389"/>
      <c r="S25" s="6"/>
      <c r="T25" s="150"/>
      <c r="U25" s="66"/>
    </row>
    <row r="26" spans="1:21" s="15" customFormat="1" ht="21.6" customHeight="1" x14ac:dyDescent="0.4">
      <c r="A26" s="376"/>
      <c r="B26" s="374"/>
      <c r="C26" s="6"/>
      <c r="D26" s="193"/>
      <c r="E26" s="16"/>
      <c r="F26" s="374"/>
      <c r="G26" s="6"/>
      <c r="H26" s="8"/>
      <c r="I26" s="16"/>
      <c r="J26" s="398"/>
      <c r="K26" s="6"/>
      <c r="L26" s="150"/>
      <c r="M26" s="34"/>
      <c r="N26" s="390"/>
      <c r="O26" s="6"/>
      <c r="P26" s="150"/>
      <c r="Q26" s="34"/>
      <c r="R26" s="390"/>
      <c r="S26" s="6"/>
      <c r="T26" s="150"/>
      <c r="U26" s="66"/>
    </row>
    <row r="27" spans="1:21" s="15" customFormat="1" ht="21.6" customHeight="1" x14ac:dyDescent="0.4">
      <c r="A27" s="376" t="s">
        <v>49</v>
      </c>
      <c r="B27" s="377"/>
      <c r="C27" s="193"/>
      <c r="D27" s="193"/>
      <c r="E27" s="16"/>
      <c r="F27" s="377"/>
      <c r="G27" s="6"/>
      <c r="H27" s="6"/>
      <c r="I27" s="16"/>
      <c r="J27" s="400"/>
      <c r="K27" s="6"/>
      <c r="L27" s="6"/>
      <c r="M27" s="83"/>
      <c r="N27" s="395"/>
      <c r="O27" s="150"/>
      <c r="P27" s="7"/>
      <c r="Q27" s="83"/>
      <c r="R27" s="377" t="s">
        <v>402</v>
      </c>
      <c r="S27" s="226" t="s">
        <v>403</v>
      </c>
      <c r="T27" s="226">
        <v>5</v>
      </c>
      <c r="U27" s="34"/>
    </row>
    <row r="28" spans="1:21" s="15" customFormat="1" ht="21.6" customHeight="1" x14ac:dyDescent="0.4">
      <c r="A28" s="376"/>
      <c r="B28" s="378"/>
      <c r="C28" s="6"/>
      <c r="D28" s="193"/>
      <c r="E28" s="16"/>
      <c r="F28" s="378"/>
      <c r="G28" s="6"/>
      <c r="H28" s="6"/>
      <c r="I28" s="16"/>
      <c r="J28" s="400"/>
      <c r="K28" s="6"/>
      <c r="L28" s="6"/>
      <c r="M28" s="83"/>
      <c r="N28" s="396"/>
      <c r="O28" s="150"/>
      <c r="P28" s="150"/>
      <c r="Q28" s="83"/>
      <c r="R28" s="378"/>
      <c r="S28" s="6" t="s">
        <v>404</v>
      </c>
      <c r="T28" s="226">
        <v>10</v>
      </c>
      <c r="U28" s="34"/>
    </row>
    <row r="29" spans="1:21" s="15" customFormat="1" ht="21.6" customHeight="1" x14ac:dyDescent="0.4">
      <c r="A29" s="376"/>
      <c r="B29" s="378"/>
      <c r="C29" s="6"/>
      <c r="D29" s="193"/>
      <c r="E29" s="16"/>
      <c r="F29" s="378"/>
      <c r="G29" s="6"/>
      <c r="H29" s="6"/>
      <c r="I29" s="16"/>
      <c r="J29" s="400"/>
      <c r="K29" s="6"/>
      <c r="L29" s="6"/>
      <c r="M29" s="83"/>
      <c r="N29" s="396"/>
      <c r="O29" s="150"/>
      <c r="P29" s="150"/>
      <c r="Q29" s="83"/>
      <c r="R29" s="378"/>
      <c r="S29" s="226" t="s">
        <v>405</v>
      </c>
      <c r="T29" s="226">
        <v>10</v>
      </c>
      <c r="U29" s="34"/>
    </row>
    <row r="30" spans="1:21" s="15" customFormat="1" ht="21.6" customHeight="1" x14ac:dyDescent="0.4">
      <c r="A30" s="376"/>
      <c r="B30" s="378"/>
      <c r="C30" s="6"/>
      <c r="D30" s="193"/>
      <c r="E30" s="16"/>
      <c r="F30" s="378"/>
      <c r="G30" s="8"/>
      <c r="H30" s="6"/>
      <c r="I30" s="16"/>
      <c r="J30" s="400"/>
      <c r="K30" s="150"/>
      <c r="L30" s="6"/>
      <c r="M30" s="83"/>
      <c r="N30" s="396"/>
      <c r="O30" s="6"/>
      <c r="P30" s="6"/>
      <c r="Q30" s="83"/>
      <c r="R30" s="378"/>
      <c r="S30" s="6" t="s">
        <v>406</v>
      </c>
      <c r="T30" s="7">
        <v>2</v>
      </c>
      <c r="U30" s="34"/>
    </row>
    <row r="31" spans="1:21" s="15" customFormat="1" ht="21.6" customHeight="1" x14ac:dyDescent="0.4">
      <c r="A31" s="376"/>
      <c r="B31" s="379"/>
      <c r="C31" s="6"/>
      <c r="D31" s="193"/>
      <c r="E31" s="16"/>
      <c r="F31" s="379"/>
      <c r="G31" s="6"/>
      <c r="H31" s="6"/>
      <c r="I31" s="16"/>
      <c r="J31" s="400"/>
      <c r="K31" s="6"/>
      <c r="L31" s="6"/>
      <c r="M31" s="83"/>
      <c r="N31" s="397"/>
      <c r="O31" s="6"/>
      <c r="P31" s="6"/>
      <c r="Q31" s="83"/>
      <c r="R31" s="379"/>
      <c r="S31" s="6"/>
      <c r="T31" s="6"/>
      <c r="U31" s="34"/>
    </row>
    <row r="32" spans="1:21" s="31" customFormat="1" ht="21.6" customHeight="1" x14ac:dyDescent="0.4">
      <c r="A32" s="84" t="s">
        <v>22</v>
      </c>
      <c r="B32" s="192"/>
      <c r="C32" s="6"/>
      <c r="D32" s="6"/>
      <c r="E32" s="83"/>
      <c r="F32" s="75"/>
      <c r="G32" s="6"/>
      <c r="H32" s="17"/>
      <c r="I32" s="156"/>
      <c r="J32" s="149"/>
      <c r="K32" s="6"/>
      <c r="L32" s="17"/>
      <c r="M32" s="83"/>
      <c r="N32" s="158"/>
      <c r="O32" s="6"/>
      <c r="P32" s="17"/>
      <c r="Q32" s="32"/>
      <c r="R32" s="151" t="s">
        <v>22</v>
      </c>
      <c r="S32" s="6"/>
      <c r="T32" s="17"/>
      <c r="U32" s="83"/>
    </row>
    <row r="33" spans="1:24" s="15" customFormat="1" ht="21.6" customHeight="1" thickBot="1" x14ac:dyDescent="0.45">
      <c r="A33" s="37" t="s">
        <v>53</v>
      </c>
      <c r="B33" s="38"/>
      <c r="C33" s="21"/>
      <c r="D33" s="22"/>
      <c r="E33" s="40"/>
      <c r="F33" s="76"/>
      <c r="G33" s="67"/>
      <c r="H33" s="68"/>
      <c r="I33" s="157"/>
      <c r="J33" s="20"/>
      <c r="K33" s="21"/>
      <c r="L33" s="22"/>
      <c r="M33" s="23"/>
      <c r="N33" s="155"/>
      <c r="O33" s="87"/>
      <c r="P33" s="88"/>
      <c r="Q33" s="89"/>
      <c r="R33" s="155" t="s">
        <v>53</v>
      </c>
      <c r="S33" s="87"/>
      <c r="T33" s="90"/>
      <c r="U33" s="89"/>
    </row>
    <row r="34" spans="1:24" s="15" customFormat="1" x14ac:dyDescent="0.4">
      <c r="A34" s="457" t="s">
        <v>105</v>
      </c>
      <c r="B34" s="460" t="s">
        <v>106</v>
      </c>
      <c r="C34" s="461"/>
      <c r="D34" s="24"/>
      <c r="E34" s="124"/>
      <c r="F34" s="441"/>
      <c r="G34" s="442"/>
      <c r="H34" s="24"/>
      <c r="I34" s="125"/>
      <c r="J34" s="449"/>
      <c r="K34" s="442"/>
      <c r="L34" s="24"/>
      <c r="M34" s="125"/>
      <c r="N34" s="450"/>
      <c r="O34" s="451"/>
      <c r="P34" s="126"/>
      <c r="Q34" s="124"/>
      <c r="R34" s="441" t="s">
        <v>106</v>
      </c>
      <c r="S34" s="442"/>
      <c r="T34" s="24"/>
      <c r="U34" s="124"/>
      <c r="V34" s="127"/>
      <c r="W34" s="128"/>
      <c r="X34" s="129"/>
    </row>
    <row r="35" spans="1:24" s="15" customFormat="1" x14ac:dyDescent="0.4">
      <c r="A35" s="458"/>
      <c r="B35" s="432"/>
      <c r="C35" s="433"/>
      <c r="D35" s="9"/>
      <c r="E35" s="54"/>
      <c r="F35" s="443"/>
      <c r="G35" s="444"/>
      <c r="H35" s="69"/>
      <c r="I35" s="104"/>
      <c r="J35" s="447"/>
      <c r="K35" s="444"/>
      <c r="L35" s="6"/>
      <c r="M35" s="108"/>
      <c r="N35" s="443"/>
      <c r="O35" s="444"/>
      <c r="P35" s="6"/>
      <c r="Q35" s="112"/>
      <c r="R35" s="447" t="s">
        <v>146</v>
      </c>
      <c r="S35" s="444"/>
      <c r="T35" s="6">
        <v>6</v>
      </c>
      <c r="U35" s="112">
        <v>6</v>
      </c>
    </row>
    <row r="36" spans="1:24" s="15" customFormat="1" x14ac:dyDescent="0.4">
      <c r="A36" s="458"/>
      <c r="B36" s="432"/>
      <c r="C36" s="433"/>
      <c r="D36" s="25"/>
      <c r="E36" s="72"/>
      <c r="F36" s="448"/>
      <c r="G36" s="446"/>
      <c r="H36" s="70"/>
      <c r="I36" s="105"/>
      <c r="J36" s="445"/>
      <c r="K36" s="446"/>
      <c r="L36" s="25"/>
      <c r="M36" s="109"/>
      <c r="N36" s="448"/>
      <c r="O36" s="446"/>
      <c r="P36" s="45"/>
      <c r="Q36" s="113"/>
      <c r="R36" s="445" t="s">
        <v>147</v>
      </c>
      <c r="S36" s="446"/>
      <c r="T36" s="45">
        <v>3</v>
      </c>
      <c r="U36" s="113">
        <v>3</v>
      </c>
    </row>
    <row r="37" spans="1:24" s="15" customFormat="1" x14ac:dyDescent="0.4">
      <c r="A37" s="458"/>
      <c r="B37" s="462"/>
      <c r="C37" s="463"/>
      <c r="D37" s="25"/>
      <c r="E37" s="72"/>
      <c r="F37" s="448"/>
      <c r="G37" s="446"/>
      <c r="H37" s="70"/>
      <c r="I37" s="105"/>
      <c r="J37" s="445"/>
      <c r="K37" s="446"/>
      <c r="L37" s="25"/>
      <c r="M37" s="109"/>
      <c r="N37" s="448"/>
      <c r="O37" s="446"/>
      <c r="P37" s="45"/>
      <c r="Q37" s="113"/>
      <c r="R37" s="445" t="s">
        <v>148</v>
      </c>
      <c r="S37" s="446"/>
      <c r="T37" s="45">
        <v>1.6</v>
      </c>
      <c r="U37" s="113">
        <v>1.5</v>
      </c>
    </row>
    <row r="38" spans="1:24" s="15" customFormat="1" x14ac:dyDescent="0.4">
      <c r="A38" s="458"/>
      <c r="B38" s="432"/>
      <c r="C38" s="433"/>
      <c r="D38" s="26"/>
      <c r="E38" s="26"/>
      <c r="F38" s="425"/>
      <c r="G38" s="426"/>
      <c r="H38" s="28"/>
      <c r="I38" s="95"/>
      <c r="J38" s="425"/>
      <c r="K38" s="426"/>
      <c r="L38" s="27"/>
      <c r="M38" s="110"/>
      <c r="N38" s="453"/>
      <c r="O38" s="454"/>
      <c r="P38" s="53"/>
      <c r="Q38" s="123"/>
      <c r="R38" s="433" t="s">
        <v>110</v>
      </c>
      <c r="S38" s="454"/>
      <c r="T38" s="26">
        <v>0</v>
      </c>
      <c r="U38" s="92">
        <v>0</v>
      </c>
    </row>
    <row r="39" spans="1:24" s="15" customFormat="1" ht="20.399999999999999" thickBot="1" x14ac:dyDescent="0.45">
      <c r="A39" s="459"/>
      <c r="B39" s="439"/>
      <c r="C39" s="440"/>
      <c r="D39" s="39"/>
      <c r="E39" s="73"/>
      <c r="F39" s="434"/>
      <c r="G39" s="435"/>
      <c r="H39" s="71"/>
      <c r="I39" s="106"/>
      <c r="J39" s="436"/>
      <c r="K39" s="435"/>
      <c r="L39" s="39"/>
      <c r="M39" s="111"/>
      <c r="N39" s="434"/>
      <c r="O39" s="435"/>
      <c r="P39" s="39"/>
      <c r="Q39" s="114"/>
      <c r="R39" s="436" t="s">
        <v>149</v>
      </c>
      <c r="S39" s="435"/>
      <c r="T39" s="39">
        <v>3</v>
      </c>
      <c r="U39" s="114">
        <v>3</v>
      </c>
    </row>
    <row r="40" spans="1:24" s="15" customFormat="1" ht="20.399999999999999" thickBot="1" x14ac:dyDescent="0.45">
      <c r="A40" s="41" t="s">
        <v>112</v>
      </c>
      <c r="B40" s="427"/>
      <c r="C40" s="428"/>
      <c r="D40" s="42"/>
      <c r="E40" s="74"/>
      <c r="F40" s="464"/>
      <c r="G40" s="465"/>
      <c r="H40" s="42"/>
      <c r="I40" s="107"/>
      <c r="J40" s="428"/>
      <c r="K40" s="465"/>
      <c r="L40" s="42"/>
      <c r="M40" s="154"/>
      <c r="N40" s="456"/>
      <c r="O40" s="431"/>
      <c r="P40" s="42"/>
      <c r="Q40" s="107"/>
      <c r="R40" s="430" t="s">
        <v>113</v>
      </c>
      <c r="S40" s="431"/>
      <c r="T40" s="42">
        <f xml:space="preserve"> T35*70+T36*75+T37*25+T38*60+T39*45</f>
        <v>820</v>
      </c>
      <c r="U40" s="107">
        <f xml:space="preserve"> U35*70+U36*75+U37*25+U38*60+U39*45</f>
        <v>817.5</v>
      </c>
    </row>
    <row r="41" spans="1:24" s="30" customFormat="1" ht="16.2" customHeight="1" x14ac:dyDescent="0.4">
      <c r="A41" s="452" t="s">
        <v>374</v>
      </c>
      <c r="B41" s="452"/>
      <c r="C41" s="452"/>
      <c r="D41" s="452"/>
      <c r="E41" s="452"/>
      <c r="F41" s="242" t="s">
        <v>375</v>
      </c>
      <c r="G41" s="242"/>
      <c r="H41" s="455" t="s">
        <v>475</v>
      </c>
      <c r="I41" s="455"/>
      <c r="J41" s="455"/>
      <c r="K41" s="455"/>
      <c r="L41" s="455"/>
      <c r="M41" s="455"/>
      <c r="N41" s="243"/>
      <c r="O41" s="242" t="s">
        <v>476</v>
      </c>
      <c r="P41" s="242"/>
      <c r="R41" s="242"/>
    </row>
    <row r="42" spans="1:24" s="30" customFormat="1" ht="19.5" customHeight="1" x14ac:dyDescent="0.4">
      <c r="A42" s="438" t="s">
        <v>363</v>
      </c>
      <c r="B42" s="438"/>
      <c r="C42" s="438"/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8"/>
      <c r="U42" s="438"/>
    </row>
    <row r="43" spans="1:24" s="30" customFormat="1" x14ac:dyDescent="0.4">
      <c r="A43" s="429" t="s">
        <v>477</v>
      </c>
      <c r="B43" s="429"/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  <c r="S43" s="429"/>
      <c r="T43" s="429"/>
      <c r="U43" s="429"/>
    </row>
    <row r="44" spans="1:24" s="30" customFormat="1" x14ac:dyDescent="0.4">
      <c r="A44" s="429" t="s">
        <v>376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4" ht="33" x14ac:dyDescent="0.3">
      <c r="A45" s="437" t="s">
        <v>377</v>
      </c>
      <c r="B45" s="437"/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</row>
    <row r="46" spans="1:24" s="221" customFormat="1" ht="16.2" x14ac:dyDescent="0.3">
      <c r="J46" s="222"/>
      <c r="N46" s="222"/>
      <c r="O46" s="222"/>
    </row>
    <row r="47" spans="1:24" x14ac:dyDescent="0.4">
      <c r="B47" s="4"/>
      <c r="C47" s="4"/>
      <c r="D47" s="4"/>
      <c r="E47" s="4"/>
      <c r="F47" s="4"/>
      <c r="G47" s="4"/>
      <c r="H47" s="4"/>
      <c r="I47" s="4"/>
      <c r="J47" s="4"/>
    </row>
    <row r="48" spans="1:24" x14ac:dyDescent="0.4">
      <c r="A48" s="49"/>
      <c r="B48" s="49"/>
      <c r="C48" s="49"/>
      <c r="D48" s="49"/>
      <c r="E48" s="49"/>
      <c r="F48" s="49"/>
      <c r="G48" s="49"/>
      <c r="H48" s="49"/>
      <c r="I48" s="49"/>
      <c r="J48" s="49"/>
    </row>
    <row r="49" spans="1:9" x14ac:dyDescent="0.4">
      <c r="A49" s="424"/>
      <c r="B49" s="424"/>
      <c r="C49" s="424"/>
      <c r="D49" s="424"/>
      <c r="E49" s="424"/>
      <c r="F49" s="424"/>
      <c r="G49" s="424"/>
      <c r="H49" s="424"/>
      <c r="I49" s="424"/>
    </row>
  </sheetData>
  <mergeCells count="93">
    <mergeCell ref="A44:U44"/>
    <mergeCell ref="R39:S39"/>
    <mergeCell ref="A41:E41"/>
    <mergeCell ref="N38:O38"/>
    <mergeCell ref="R38:S38"/>
    <mergeCell ref="J38:K38"/>
    <mergeCell ref="H41:M41"/>
    <mergeCell ref="N40:O40"/>
    <mergeCell ref="A34:A39"/>
    <mergeCell ref="B36:C36"/>
    <mergeCell ref="B34:C34"/>
    <mergeCell ref="B37:C37"/>
    <mergeCell ref="N37:O37"/>
    <mergeCell ref="F40:G40"/>
    <mergeCell ref="J40:K40"/>
    <mergeCell ref="F37:G37"/>
    <mergeCell ref="B39:C39"/>
    <mergeCell ref="F34:G34"/>
    <mergeCell ref="F35:G35"/>
    <mergeCell ref="R36:S36"/>
    <mergeCell ref="R35:S35"/>
    <mergeCell ref="F36:G36"/>
    <mergeCell ref="J34:K34"/>
    <mergeCell ref="N34:O34"/>
    <mergeCell ref="J36:K36"/>
    <mergeCell ref="J35:K35"/>
    <mergeCell ref="N35:O35"/>
    <mergeCell ref="R34:S34"/>
    <mergeCell ref="N36:O36"/>
    <mergeCell ref="R37:S37"/>
    <mergeCell ref="J37:K37"/>
    <mergeCell ref="A49:I49"/>
    <mergeCell ref="F38:G38"/>
    <mergeCell ref="B40:C40"/>
    <mergeCell ref="G18:G21"/>
    <mergeCell ref="A43:U43"/>
    <mergeCell ref="R40:S40"/>
    <mergeCell ref="J27:J31"/>
    <mergeCell ref="B35:C35"/>
    <mergeCell ref="F22:F26"/>
    <mergeCell ref="N39:O39"/>
    <mergeCell ref="F39:G39"/>
    <mergeCell ref="J39:K39"/>
    <mergeCell ref="B38:C38"/>
    <mergeCell ref="A45:U45"/>
    <mergeCell ref="A42:U42"/>
    <mergeCell ref="F27:F31"/>
    <mergeCell ref="A1:U1"/>
    <mergeCell ref="A5:A6"/>
    <mergeCell ref="F5:F6"/>
    <mergeCell ref="N3:Q3"/>
    <mergeCell ref="D2:G2"/>
    <mergeCell ref="B3:E3"/>
    <mergeCell ref="F3:I3"/>
    <mergeCell ref="H2:M2"/>
    <mergeCell ref="R5:R6"/>
    <mergeCell ref="O2:U2"/>
    <mergeCell ref="J3:M3"/>
    <mergeCell ref="R3:U3"/>
    <mergeCell ref="B5:B6"/>
    <mergeCell ref="N5:N6"/>
    <mergeCell ref="J5:J6"/>
    <mergeCell ref="A7:A11"/>
    <mergeCell ref="N12:N16"/>
    <mergeCell ref="B12:B16"/>
    <mergeCell ref="F7:F11"/>
    <mergeCell ref="A12:A16"/>
    <mergeCell ref="J7:J11"/>
    <mergeCell ref="J12:J16"/>
    <mergeCell ref="N7:N11"/>
    <mergeCell ref="B7:B11"/>
    <mergeCell ref="F12:F16"/>
    <mergeCell ref="R7:R11"/>
    <mergeCell ref="J22:J26"/>
    <mergeCell ref="R12:R16"/>
    <mergeCell ref="J17:J21"/>
    <mergeCell ref="R27:R31"/>
    <mergeCell ref="N27:N31"/>
    <mergeCell ref="S18:S21"/>
    <mergeCell ref="K18:K21"/>
    <mergeCell ref="N22:N26"/>
    <mergeCell ref="R22:R26"/>
    <mergeCell ref="R17:R21"/>
    <mergeCell ref="O18:O21"/>
    <mergeCell ref="N17:N21"/>
    <mergeCell ref="B22:B26"/>
    <mergeCell ref="A17:A21"/>
    <mergeCell ref="B27:B31"/>
    <mergeCell ref="A27:A31"/>
    <mergeCell ref="F17:F21"/>
    <mergeCell ref="A22:A26"/>
    <mergeCell ref="B17:B21"/>
    <mergeCell ref="C18:C21"/>
  </mergeCells>
  <phoneticPr fontId="2" type="noConversion"/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61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6"/>
  <sheetViews>
    <sheetView view="pageBreakPreview" zoomScale="60" zoomScaleNormal="75" workbookViewId="0">
      <selection activeCell="G14" sqref="G14"/>
    </sheetView>
  </sheetViews>
  <sheetFormatPr defaultRowHeight="19.8" x14ac:dyDescent="0.4"/>
  <cols>
    <col min="1" max="1" width="6.21875" style="15" customWidth="1"/>
    <col min="2" max="2" width="9.44140625" style="15" customWidth="1"/>
    <col min="3" max="3" width="13.88671875" style="15" customWidth="1"/>
    <col min="4" max="4" width="11" style="15" customWidth="1"/>
    <col min="5" max="5" width="7.88671875" style="15" customWidth="1"/>
    <col min="6" max="6" width="12.44140625" style="15" customWidth="1"/>
    <col min="7" max="7" width="19.33203125" style="15" customWidth="1"/>
    <col min="8" max="8" width="10" style="15" customWidth="1"/>
    <col min="9" max="9" width="6.33203125" style="15" customWidth="1"/>
    <col min="10" max="10" width="9.44140625" style="15" customWidth="1"/>
    <col min="11" max="11" width="19.88671875" style="15" customWidth="1"/>
    <col min="12" max="12" width="10.6640625" style="15" customWidth="1"/>
    <col min="13" max="13" width="6.109375" style="15" customWidth="1"/>
    <col min="14" max="14" width="10.44140625" style="18" customWidth="1"/>
    <col min="15" max="15" width="15.77734375" style="15" customWidth="1"/>
    <col min="16" max="16" width="11.88671875" style="15" customWidth="1"/>
    <col min="17" max="17" width="5.88671875" style="15" customWidth="1"/>
    <col min="18" max="18" width="11" style="15" customWidth="1"/>
    <col min="19" max="19" width="15.77734375" style="15" customWidth="1"/>
    <col min="20" max="20" width="10.88671875" style="15" customWidth="1"/>
    <col min="21" max="21" width="7.21875" style="15" customWidth="1"/>
  </cols>
  <sheetData>
    <row r="1" spans="1:21" s="1" customFormat="1" ht="28.5" customHeight="1" x14ac:dyDescent="0.3">
      <c r="A1" s="405" t="s">
        <v>370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s="1" customFormat="1" ht="20.399999999999999" thickBot="1" x14ac:dyDescent="0.45">
      <c r="A2" s="2" t="s">
        <v>71</v>
      </c>
      <c r="B2" s="2"/>
      <c r="C2" s="2"/>
      <c r="D2" s="412" t="s">
        <v>6</v>
      </c>
      <c r="E2" s="412"/>
      <c r="F2" s="412"/>
      <c r="G2" s="412"/>
      <c r="H2" s="418" t="s">
        <v>72</v>
      </c>
      <c r="I2" s="418"/>
      <c r="J2" s="418"/>
      <c r="K2" s="418"/>
      <c r="L2" s="418"/>
      <c r="M2" s="418"/>
      <c r="N2" s="5"/>
      <c r="O2" s="422" t="s">
        <v>73</v>
      </c>
      <c r="P2" s="422"/>
      <c r="Q2" s="422"/>
      <c r="R2" s="422"/>
      <c r="S2" s="422"/>
      <c r="T2" s="422"/>
      <c r="U2" s="422"/>
    </row>
    <row r="3" spans="1:21" s="15" customFormat="1" ht="20.399999999999999" thickBot="1" x14ac:dyDescent="0.45">
      <c r="A3" s="167" t="s">
        <v>4</v>
      </c>
      <c r="B3" s="409" t="s">
        <v>289</v>
      </c>
      <c r="C3" s="410"/>
      <c r="D3" s="410"/>
      <c r="E3" s="411"/>
      <c r="F3" s="409" t="s">
        <v>290</v>
      </c>
      <c r="G3" s="410"/>
      <c r="H3" s="410"/>
      <c r="I3" s="411"/>
      <c r="J3" s="409" t="s">
        <v>291</v>
      </c>
      <c r="K3" s="410"/>
      <c r="L3" s="410"/>
      <c r="M3" s="417"/>
      <c r="N3" s="416" t="s">
        <v>292</v>
      </c>
      <c r="O3" s="410"/>
      <c r="P3" s="410"/>
      <c r="Q3" s="411"/>
      <c r="R3" s="409" t="s">
        <v>293</v>
      </c>
      <c r="S3" s="410"/>
      <c r="T3" s="410"/>
      <c r="U3" s="411"/>
    </row>
    <row r="4" spans="1:21" s="15" customFormat="1" x14ac:dyDescent="0.4">
      <c r="A4" s="160" t="s">
        <v>74</v>
      </c>
      <c r="B4" s="165" t="s">
        <v>75</v>
      </c>
      <c r="C4" s="162" t="s">
        <v>76</v>
      </c>
      <c r="D4" s="166" t="s">
        <v>77</v>
      </c>
      <c r="E4" s="164" t="s">
        <v>2</v>
      </c>
      <c r="F4" s="161" t="s">
        <v>75</v>
      </c>
      <c r="G4" s="162" t="s">
        <v>76</v>
      </c>
      <c r="H4" s="166" t="s">
        <v>77</v>
      </c>
      <c r="I4" s="164" t="s">
        <v>2</v>
      </c>
      <c r="J4" s="161" t="s">
        <v>78</v>
      </c>
      <c r="K4" s="162" t="s">
        <v>76</v>
      </c>
      <c r="L4" s="166" t="s">
        <v>77</v>
      </c>
      <c r="M4" s="163" t="s">
        <v>2</v>
      </c>
      <c r="N4" s="161" t="s">
        <v>75</v>
      </c>
      <c r="O4" s="162" t="s">
        <v>76</v>
      </c>
      <c r="P4" s="166" t="s">
        <v>77</v>
      </c>
      <c r="Q4" s="164" t="s">
        <v>2</v>
      </c>
      <c r="R4" s="165" t="s">
        <v>75</v>
      </c>
      <c r="S4" s="162" t="s">
        <v>76</v>
      </c>
      <c r="T4" s="166" t="s">
        <v>77</v>
      </c>
      <c r="U4" s="164" t="s">
        <v>2</v>
      </c>
    </row>
    <row r="5" spans="1:21" s="15" customFormat="1" ht="21.6" customHeight="1" x14ac:dyDescent="0.4">
      <c r="A5" s="406" t="s">
        <v>79</v>
      </c>
      <c r="B5" s="407" t="s">
        <v>24</v>
      </c>
      <c r="C5" s="132" t="s">
        <v>161</v>
      </c>
      <c r="D5" s="132">
        <v>110</v>
      </c>
      <c r="E5" s="83"/>
      <c r="F5" s="407" t="s">
        <v>190</v>
      </c>
      <c r="G5" s="140" t="s">
        <v>191</v>
      </c>
      <c r="H5" s="140">
        <v>90</v>
      </c>
      <c r="I5" s="13"/>
      <c r="J5" s="407" t="s">
        <v>324</v>
      </c>
      <c r="K5" s="201" t="s">
        <v>325</v>
      </c>
      <c r="L5" s="201">
        <v>110</v>
      </c>
      <c r="M5" s="16"/>
      <c r="N5" s="407" t="s">
        <v>24</v>
      </c>
      <c r="O5" s="132" t="s">
        <v>161</v>
      </c>
      <c r="P5" s="132">
        <v>110</v>
      </c>
      <c r="Q5" s="83"/>
      <c r="R5" s="407" t="s">
        <v>55</v>
      </c>
      <c r="S5" s="132" t="s">
        <v>163</v>
      </c>
      <c r="T5" s="132">
        <v>90</v>
      </c>
      <c r="U5" s="83"/>
    </row>
    <row r="6" spans="1:21" s="15" customFormat="1" ht="21.6" customHeight="1" x14ac:dyDescent="0.4">
      <c r="A6" s="406"/>
      <c r="B6" s="408"/>
      <c r="C6" s="132"/>
      <c r="D6" s="132"/>
      <c r="E6" s="83"/>
      <c r="F6" s="408"/>
      <c r="G6" s="140" t="s">
        <v>192</v>
      </c>
      <c r="H6" s="140">
        <v>20</v>
      </c>
      <c r="I6" s="13"/>
      <c r="J6" s="408"/>
      <c r="K6" s="201" t="s">
        <v>326</v>
      </c>
      <c r="L6" s="201">
        <v>5</v>
      </c>
      <c r="M6" s="16"/>
      <c r="N6" s="408"/>
      <c r="O6" s="132"/>
      <c r="P6" s="132"/>
      <c r="Q6" s="83"/>
      <c r="R6" s="408"/>
      <c r="S6" s="132" t="s">
        <v>165</v>
      </c>
      <c r="T6" s="132">
        <v>20</v>
      </c>
      <c r="U6" s="83"/>
    </row>
    <row r="7" spans="1:21" s="15" customFormat="1" ht="21.6" customHeight="1" x14ac:dyDescent="0.4">
      <c r="A7" s="375" t="s">
        <v>26</v>
      </c>
      <c r="B7" s="395" t="s">
        <v>56</v>
      </c>
      <c r="C7" s="6" t="s">
        <v>129</v>
      </c>
      <c r="D7" s="6">
        <v>20</v>
      </c>
      <c r="E7" s="13"/>
      <c r="F7" s="377" t="s">
        <v>322</v>
      </c>
      <c r="G7" s="143" t="s">
        <v>317</v>
      </c>
      <c r="H7" s="58">
        <v>70</v>
      </c>
      <c r="I7" s="198"/>
      <c r="J7" s="377" t="s">
        <v>57</v>
      </c>
      <c r="K7" s="6" t="s">
        <v>168</v>
      </c>
      <c r="L7" s="8">
        <v>60</v>
      </c>
      <c r="M7" s="16"/>
      <c r="N7" s="377" t="s">
        <v>139</v>
      </c>
      <c r="O7" s="33" t="s">
        <v>103</v>
      </c>
      <c r="P7" s="6">
        <v>100</v>
      </c>
      <c r="Q7" s="83"/>
      <c r="R7" s="377" t="s">
        <v>137</v>
      </c>
      <c r="S7" s="33" t="s">
        <v>63</v>
      </c>
      <c r="T7" s="6">
        <v>70</v>
      </c>
      <c r="U7" s="83"/>
    </row>
    <row r="8" spans="1:21" s="15" customFormat="1" ht="21.6" customHeight="1" x14ac:dyDescent="0.4">
      <c r="A8" s="376"/>
      <c r="B8" s="396"/>
      <c r="C8" s="6" t="s">
        <v>29</v>
      </c>
      <c r="D8" s="6">
        <v>45</v>
      </c>
      <c r="E8" s="34"/>
      <c r="F8" s="378"/>
      <c r="G8" s="58" t="s">
        <v>312</v>
      </c>
      <c r="H8" s="58">
        <v>3</v>
      </c>
      <c r="I8" s="198"/>
      <c r="J8" s="378"/>
      <c r="K8" s="6" t="s">
        <v>33</v>
      </c>
      <c r="L8" s="8">
        <v>2</v>
      </c>
      <c r="M8" s="16"/>
      <c r="N8" s="378"/>
      <c r="O8" s="6" t="s">
        <v>136</v>
      </c>
      <c r="P8" s="6">
        <v>5</v>
      </c>
      <c r="Q8" s="83"/>
      <c r="R8" s="378"/>
      <c r="S8" s="44" t="s">
        <v>38</v>
      </c>
      <c r="T8" s="6">
        <v>1</v>
      </c>
      <c r="U8" s="83"/>
    </row>
    <row r="9" spans="1:21" s="15" customFormat="1" ht="21.6" customHeight="1" x14ac:dyDescent="0.4">
      <c r="A9" s="376"/>
      <c r="B9" s="396"/>
      <c r="C9" s="6" t="s">
        <v>60</v>
      </c>
      <c r="D9" s="6">
        <v>35</v>
      </c>
      <c r="E9" s="34"/>
      <c r="F9" s="378"/>
      <c r="G9" s="58" t="s">
        <v>313</v>
      </c>
      <c r="H9" s="58">
        <v>1</v>
      </c>
      <c r="I9" s="198"/>
      <c r="J9" s="378"/>
      <c r="K9" s="6" t="s">
        <v>135</v>
      </c>
      <c r="L9" s="8">
        <v>2</v>
      </c>
      <c r="M9" s="43"/>
      <c r="N9" s="378"/>
      <c r="O9" s="6"/>
      <c r="P9" s="17"/>
      <c r="Q9" s="12"/>
      <c r="R9" s="378"/>
      <c r="S9" s="6" t="s">
        <v>59</v>
      </c>
      <c r="T9" s="6">
        <v>40</v>
      </c>
      <c r="U9" s="83"/>
    </row>
    <row r="10" spans="1:21" s="15" customFormat="1" ht="21.6" customHeight="1" x14ac:dyDescent="0.4">
      <c r="A10" s="376"/>
      <c r="B10" s="396"/>
      <c r="C10" s="6" t="s">
        <v>32</v>
      </c>
      <c r="D10" s="6">
        <v>1</v>
      </c>
      <c r="E10" s="34"/>
      <c r="F10" s="378"/>
      <c r="G10" s="143" t="s">
        <v>151</v>
      </c>
      <c r="H10" s="143">
        <v>30</v>
      </c>
      <c r="I10" s="199"/>
      <c r="J10" s="378"/>
      <c r="K10" s="6" t="s">
        <v>62</v>
      </c>
      <c r="L10" s="8">
        <v>40</v>
      </c>
      <c r="M10" s="16"/>
      <c r="N10" s="378"/>
      <c r="O10" s="6"/>
      <c r="P10" s="17"/>
      <c r="Q10" s="83"/>
      <c r="R10" s="378"/>
      <c r="S10" s="6"/>
      <c r="T10" s="17"/>
      <c r="U10" s="83"/>
    </row>
    <row r="11" spans="1:21" s="15" customFormat="1" ht="21.6" customHeight="1" x14ac:dyDescent="0.4">
      <c r="A11" s="376"/>
      <c r="B11" s="397"/>
      <c r="C11" s="6"/>
      <c r="D11" s="6"/>
      <c r="E11" s="34"/>
      <c r="F11" s="379"/>
      <c r="G11" s="143" t="s">
        <v>314</v>
      </c>
      <c r="H11" s="78" t="s">
        <v>316</v>
      </c>
      <c r="I11" s="198"/>
      <c r="J11" s="379"/>
      <c r="K11" s="6" t="s">
        <v>171</v>
      </c>
      <c r="L11" s="8"/>
      <c r="M11" s="16"/>
      <c r="N11" s="379"/>
      <c r="O11" s="6"/>
      <c r="P11" s="17"/>
      <c r="Q11" s="83"/>
      <c r="R11" s="379"/>
      <c r="S11" s="6"/>
      <c r="T11" s="17"/>
      <c r="U11" s="83"/>
    </row>
    <row r="12" spans="1:21" s="15" customFormat="1" ht="21.6" customHeight="1" x14ac:dyDescent="0.4">
      <c r="A12" s="375" t="s">
        <v>34</v>
      </c>
      <c r="B12" s="377" t="s">
        <v>204</v>
      </c>
      <c r="C12" s="6" t="s">
        <v>205</v>
      </c>
      <c r="D12" s="6">
        <v>15</v>
      </c>
      <c r="E12" s="34"/>
      <c r="F12" s="395" t="s">
        <v>323</v>
      </c>
      <c r="G12" s="6" t="s">
        <v>315</v>
      </c>
      <c r="H12" s="145">
        <v>20</v>
      </c>
      <c r="I12" s="13"/>
      <c r="J12" s="395" t="s">
        <v>186</v>
      </c>
      <c r="K12" s="6" t="s">
        <v>187</v>
      </c>
      <c r="L12" s="135">
        <v>60</v>
      </c>
      <c r="M12" s="16"/>
      <c r="N12" s="377" t="s">
        <v>155</v>
      </c>
      <c r="O12" s="132" t="s">
        <v>172</v>
      </c>
      <c r="P12" s="6">
        <v>60</v>
      </c>
      <c r="Q12" s="83"/>
      <c r="R12" s="466" t="s">
        <v>174</v>
      </c>
      <c r="S12" s="9" t="s">
        <v>175</v>
      </c>
      <c r="T12" s="11">
        <v>50</v>
      </c>
      <c r="U12" s="83"/>
    </row>
    <row r="13" spans="1:21" s="15" customFormat="1" ht="21.6" customHeight="1" x14ac:dyDescent="0.4">
      <c r="A13" s="376"/>
      <c r="B13" s="378"/>
      <c r="C13" s="145" t="s">
        <v>206</v>
      </c>
      <c r="D13" s="6">
        <v>30</v>
      </c>
      <c r="E13" s="34"/>
      <c r="F13" s="396"/>
      <c r="G13" s="6" t="s">
        <v>207</v>
      </c>
      <c r="H13" s="145">
        <v>40</v>
      </c>
      <c r="I13" s="34"/>
      <c r="J13" s="396"/>
      <c r="K13" s="6" t="s">
        <v>178</v>
      </c>
      <c r="L13" s="135">
        <v>25</v>
      </c>
      <c r="M13" s="16"/>
      <c r="N13" s="378"/>
      <c r="O13" s="132" t="s">
        <v>169</v>
      </c>
      <c r="P13" s="132">
        <v>15</v>
      </c>
      <c r="Q13" s="83"/>
      <c r="R13" s="466"/>
      <c r="S13" s="63" t="s">
        <v>35</v>
      </c>
      <c r="T13" s="11">
        <v>40</v>
      </c>
      <c r="U13" s="83"/>
    </row>
    <row r="14" spans="1:21" s="15" customFormat="1" ht="21.6" customHeight="1" x14ac:dyDescent="0.4">
      <c r="A14" s="376"/>
      <c r="B14" s="378"/>
      <c r="C14" s="6" t="s">
        <v>208</v>
      </c>
      <c r="D14" s="6">
        <v>10</v>
      </c>
      <c r="E14" s="34"/>
      <c r="F14" s="396"/>
      <c r="G14" s="6" t="s">
        <v>209</v>
      </c>
      <c r="H14" s="6">
        <v>10</v>
      </c>
      <c r="I14" s="34"/>
      <c r="J14" s="396"/>
      <c r="K14" s="6" t="s">
        <v>188</v>
      </c>
      <c r="L14" s="6">
        <v>10</v>
      </c>
      <c r="M14" s="16"/>
      <c r="N14" s="378"/>
      <c r="O14" s="132" t="s">
        <v>170</v>
      </c>
      <c r="P14" s="132">
        <v>5</v>
      </c>
      <c r="Q14" s="83"/>
      <c r="R14" s="466"/>
      <c r="S14" s="61" t="s">
        <v>30</v>
      </c>
      <c r="T14" s="11">
        <v>20</v>
      </c>
      <c r="U14" s="83"/>
    </row>
    <row r="15" spans="1:21" s="15" customFormat="1" ht="21.6" customHeight="1" x14ac:dyDescent="0.4">
      <c r="A15" s="376"/>
      <c r="B15" s="378"/>
      <c r="C15" s="6" t="s">
        <v>210</v>
      </c>
      <c r="D15" s="6">
        <v>1</v>
      </c>
      <c r="E15" s="34"/>
      <c r="F15" s="396"/>
      <c r="G15" s="6" t="s">
        <v>211</v>
      </c>
      <c r="H15" s="6">
        <v>15</v>
      </c>
      <c r="I15" s="34"/>
      <c r="J15" s="396"/>
      <c r="K15" s="6"/>
      <c r="L15" s="6"/>
      <c r="M15" s="16"/>
      <c r="N15" s="378"/>
      <c r="O15" s="6" t="s">
        <v>28</v>
      </c>
      <c r="P15" s="132">
        <v>50</v>
      </c>
      <c r="Q15" s="83"/>
      <c r="R15" s="466"/>
      <c r="S15" s="9"/>
      <c r="T15" s="11"/>
      <c r="U15" s="83"/>
    </row>
    <row r="16" spans="1:21" s="15" customFormat="1" ht="21.6" customHeight="1" x14ac:dyDescent="0.4">
      <c r="A16" s="376"/>
      <c r="B16" s="379"/>
      <c r="C16" s="6" t="s">
        <v>212</v>
      </c>
      <c r="D16" s="6">
        <v>40</v>
      </c>
      <c r="E16" s="34"/>
      <c r="F16" s="397"/>
      <c r="G16" s="7"/>
      <c r="H16" s="7"/>
      <c r="I16" s="34"/>
      <c r="J16" s="397"/>
      <c r="K16" s="6"/>
      <c r="L16" s="6"/>
      <c r="M16" s="16"/>
      <c r="N16" s="379"/>
      <c r="O16" s="6"/>
      <c r="P16" s="6"/>
      <c r="Q16" s="83"/>
      <c r="R16" s="466"/>
      <c r="S16" s="11"/>
      <c r="T16" s="11"/>
      <c r="U16" s="83"/>
    </row>
    <row r="17" spans="1:21" s="15" customFormat="1" ht="21.6" customHeight="1" x14ac:dyDescent="0.4">
      <c r="A17" s="375" t="s">
        <v>41</v>
      </c>
      <c r="B17" s="391" t="s">
        <v>42</v>
      </c>
      <c r="C17" s="6" t="s">
        <v>45</v>
      </c>
      <c r="D17" s="6">
        <v>100</v>
      </c>
      <c r="E17" s="16"/>
      <c r="F17" s="380" t="s">
        <v>42</v>
      </c>
      <c r="G17" s="6" t="s">
        <v>43</v>
      </c>
      <c r="H17" s="8">
        <v>100</v>
      </c>
      <c r="I17" s="13"/>
      <c r="J17" s="470" t="s">
        <v>44</v>
      </c>
      <c r="K17" s="6" t="s">
        <v>45</v>
      </c>
      <c r="L17" s="6">
        <v>100</v>
      </c>
      <c r="M17" s="16"/>
      <c r="N17" s="380" t="s">
        <v>42</v>
      </c>
      <c r="O17" s="6" t="s">
        <v>43</v>
      </c>
      <c r="P17" s="116">
        <v>100</v>
      </c>
      <c r="Q17" s="83"/>
      <c r="R17" s="467" t="s">
        <v>42</v>
      </c>
      <c r="S17" s="6" t="s">
        <v>45</v>
      </c>
      <c r="T17" s="6">
        <v>100</v>
      </c>
      <c r="U17" s="83"/>
    </row>
    <row r="18" spans="1:21" s="15" customFormat="1" ht="21.6" customHeight="1" x14ac:dyDescent="0.4">
      <c r="A18" s="376"/>
      <c r="B18" s="392"/>
      <c r="C18" s="384" t="s">
        <v>47</v>
      </c>
      <c r="D18" s="6"/>
      <c r="E18" s="13"/>
      <c r="F18" s="380"/>
      <c r="G18" s="384" t="s">
        <v>46</v>
      </c>
      <c r="H18" s="6"/>
      <c r="I18" s="13"/>
      <c r="J18" s="471"/>
      <c r="K18" s="384" t="s">
        <v>47</v>
      </c>
      <c r="L18" s="6"/>
      <c r="M18" s="16"/>
      <c r="N18" s="380"/>
      <c r="O18" s="384" t="s">
        <v>46</v>
      </c>
      <c r="P18" s="6"/>
      <c r="Q18" s="83"/>
      <c r="R18" s="468"/>
      <c r="S18" s="384" t="s">
        <v>47</v>
      </c>
      <c r="T18" s="6"/>
      <c r="U18" s="83"/>
    </row>
    <row r="19" spans="1:21" s="15" customFormat="1" ht="21.6" customHeight="1" x14ac:dyDescent="0.4">
      <c r="A19" s="376"/>
      <c r="B19" s="392"/>
      <c r="C19" s="385"/>
      <c r="D19" s="6"/>
      <c r="E19" s="13"/>
      <c r="F19" s="380"/>
      <c r="G19" s="385"/>
      <c r="H19" s="6"/>
      <c r="I19" s="13"/>
      <c r="J19" s="471"/>
      <c r="K19" s="385"/>
      <c r="L19" s="6"/>
      <c r="M19" s="16"/>
      <c r="N19" s="380"/>
      <c r="O19" s="385"/>
      <c r="P19" s="6"/>
      <c r="Q19" s="83"/>
      <c r="R19" s="468"/>
      <c r="S19" s="385"/>
      <c r="T19" s="6"/>
      <c r="U19" s="83"/>
    </row>
    <row r="20" spans="1:21" s="15" customFormat="1" ht="21.6" customHeight="1" x14ac:dyDescent="0.4">
      <c r="A20" s="376"/>
      <c r="B20" s="392"/>
      <c r="C20" s="385"/>
      <c r="D20" s="6"/>
      <c r="E20" s="13"/>
      <c r="F20" s="380"/>
      <c r="G20" s="385"/>
      <c r="H20" s="8"/>
      <c r="I20" s="13"/>
      <c r="J20" s="471"/>
      <c r="K20" s="385"/>
      <c r="L20" s="6"/>
      <c r="M20" s="16"/>
      <c r="N20" s="380"/>
      <c r="O20" s="385"/>
      <c r="P20" s="116"/>
      <c r="Q20" s="83"/>
      <c r="R20" s="468"/>
      <c r="S20" s="385"/>
      <c r="T20" s="6"/>
      <c r="U20" s="83"/>
    </row>
    <row r="21" spans="1:21" s="15" customFormat="1" ht="21.6" customHeight="1" x14ac:dyDescent="0.4">
      <c r="A21" s="376"/>
      <c r="B21" s="393"/>
      <c r="C21" s="386"/>
      <c r="D21" s="6"/>
      <c r="E21" s="13"/>
      <c r="F21" s="380"/>
      <c r="G21" s="386"/>
      <c r="H21" s="8"/>
      <c r="I21" s="13"/>
      <c r="J21" s="472"/>
      <c r="K21" s="386"/>
      <c r="L21" s="6"/>
      <c r="M21" s="16"/>
      <c r="N21" s="380"/>
      <c r="O21" s="386"/>
      <c r="P21" s="116"/>
      <c r="Q21" s="83"/>
      <c r="R21" s="469"/>
      <c r="S21" s="386"/>
      <c r="T21" s="6"/>
      <c r="U21" s="83"/>
    </row>
    <row r="22" spans="1:21" s="15" customFormat="1" ht="21.6" customHeight="1" x14ac:dyDescent="0.4">
      <c r="A22" s="375" t="s">
        <v>48</v>
      </c>
      <c r="B22" s="484"/>
      <c r="C22" s="6"/>
      <c r="D22" s="150"/>
      <c r="E22" s="66"/>
      <c r="F22" s="372"/>
      <c r="G22" s="6"/>
      <c r="H22" s="6"/>
      <c r="I22" s="83"/>
      <c r="J22" s="377"/>
      <c r="K22" s="6"/>
      <c r="L22" s="6"/>
      <c r="M22" s="16"/>
      <c r="N22" s="377"/>
      <c r="O22" s="6"/>
      <c r="P22" s="6"/>
      <c r="Q22" s="66"/>
      <c r="R22" s="377"/>
      <c r="S22" s="150"/>
      <c r="T22" s="6"/>
      <c r="U22" s="83"/>
    </row>
    <row r="23" spans="1:21" s="15" customFormat="1" ht="21.6" customHeight="1" x14ac:dyDescent="0.4">
      <c r="A23" s="376"/>
      <c r="B23" s="485"/>
      <c r="C23" s="168"/>
      <c r="D23" s="9"/>
      <c r="E23" s="66"/>
      <c r="F23" s="373"/>
      <c r="G23" s="6"/>
      <c r="H23" s="6"/>
      <c r="I23" s="83"/>
      <c r="J23" s="378"/>
      <c r="K23" s="150"/>
      <c r="L23" s="6"/>
      <c r="M23" s="16"/>
      <c r="N23" s="378"/>
      <c r="O23" s="150"/>
      <c r="P23" s="150"/>
      <c r="Q23" s="66"/>
      <c r="R23" s="378"/>
      <c r="S23" s="150"/>
      <c r="T23" s="6"/>
      <c r="U23" s="83"/>
    </row>
    <row r="24" spans="1:21" s="15" customFormat="1" ht="21.6" customHeight="1" x14ac:dyDescent="0.4">
      <c r="A24" s="376"/>
      <c r="B24" s="485"/>
      <c r="C24" s="168"/>
      <c r="D24" s="9"/>
      <c r="E24" s="66"/>
      <c r="F24" s="373"/>
      <c r="G24" s="6"/>
      <c r="H24" s="6"/>
      <c r="I24" s="83"/>
      <c r="J24" s="378"/>
      <c r="K24" s="6"/>
      <c r="L24" s="6"/>
      <c r="M24" s="16"/>
      <c r="N24" s="378"/>
      <c r="O24" s="6"/>
      <c r="P24" s="150"/>
      <c r="Q24" s="66"/>
      <c r="R24" s="378"/>
      <c r="S24" s="6"/>
      <c r="T24" s="6"/>
      <c r="U24" s="83"/>
    </row>
    <row r="25" spans="1:21" s="15" customFormat="1" ht="21.6" customHeight="1" x14ac:dyDescent="0.4">
      <c r="A25" s="376"/>
      <c r="B25" s="485"/>
      <c r="C25" s="169"/>
      <c r="D25" s="9"/>
      <c r="E25" s="66"/>
      <c r="F25" s="373"/>
      <c r="G25" s="6"/>
      <c r="H25" s="6"/>
      <c r="I25" s="83"/>
      <c r="J25" s="378"/>
      <c r="K25" s="6"/>
      <c r="L25" s="6"/>
      <c r="M25" s="16"/>
      <c r="N25" s="378"/>
      <c r="O25" s="6"/>
      <c r="P25" s="150"/>
      <c r="Q25" s="66"/>
      <c r="R25" s="378"/>
      <c r="S25" s="6"/>
      <c r="T25" s="6"/>
      <c r="U25" s="83"/>
    </row>
    <row r="26" spans="1:21" s="15" customFormat="1" ht="21.6" customHeight="1" x14ac:dyDescent="0.4">
      <c r="A26" s="376"/>
      <c r="B26" s="486"/>
      <c r="C26" s="169"/>
      <c r="D26" s="9"/>
      <c r="E26" s="66"/>
      <c r="F26" s="374"/>
      <c r="G26" s="6"/>
      <c r="H26" s="150"/>
      <c r="I26" s="83"/>
      <c r="J26" s="379"/>
      <c r="K26" s="6"/>
      <c r="L26" s="6"/>
      <c r="M26" s="16"/>
      <c r="N26" s="379"/>
      <c r="O26" s="7"/>
      <c r="P26" s="7"/>
      <c r="Q26" s="66"/>
      <c r="R26" s="379"/>
      <c r="S26" s="6"/>
      <c r="T26" s="6"/>
      <c r="U26" s="83"/>
    </row>
    <row r="27" spans="1:21" s="15" customFormat="1" ht="21.6" customHeight="1" x14ac:dyDescent="0.4">
      <c r="A27" s="376" t="s">
        <v>49</v>
      </c>
      <c r="B27" s="377" t="s">
        <v>319</v>
      </c>
      <c r="C27" s="6" t="s">
        <v>64</v>
      </c>
      <c r="D27" s="6">
        <v>1</v>
      </c>
      <c r="F27" s="377" t="s">
        <v>131</v>
      </c>
      <c r="G27" s="197" t="s">
        <v>156</v>
      </c>
      <c r="H27" s="197">
        <v>30</v>
      </c>
      <c r="I27" s="34"/>
      <c r="J27" s="372" t="s">
        <v>67</v>
      </c>
      <c r="K27" s="6" t="s">
        <v>27</v>
      </c>
      <c r="L27" s="6">
        <v>30</v>
      </c>
      <c r="M27" s="16"/>
      <c r="N27" s="474" t="s">
        <v>426</v>
      </c>
      <c r="O27" s="234" t="s">
        <v>427</v>
      </c>
      <c r="P27" s="234">
        <v>20</v>
      </c>
      <c r="Q27" s="83"/>
      <c r="R27" s="377" t="s">
        <v>470</v>
      </c>
      <c r="S27" s="6" t="s">
        <v>468</v>
      </c>
      <c r="T27" s="6">
        <v>30</v>
      </c>
      <c r="U27" s="83"/>
    </row>
    <row r="28" spans="1:21" s="15" customFormat="1" ht="21.6" customHeight="1" x14ac:dyDescent="0.4">
      <c r="A28" s="376"/>
      <c r="B28" s="378"/>
      <c r="C28" s="6" t="s">
        <v>238</v>
      </c>
      <c r="D28" s="6">
        <v>1</v>
      </c>
      <c r="F28" s="378"/>
      <c r="G28" s="6" t="s">
        <v>35</v>
      </c>
      <c r="H28" s="197">
        <v>15</v>
      </c>
      <c r="I28" s="34"/>
      <c r="J28" s="373"/>
      <c r="K28" s="6" t="s">
        <v>69</v>
      </c>
      <c r="L28" s="6">
        <v>10</v>
      </c>
      <c r="M28" s="16"/>
      <c r="N28" s="475"/>
      <c r="O28" s="6" t="s">
        <v>428</v>
      </c>
      <c r="P28" s="234">
        <v>10</v>
      </c>
      <c r="Q28" s="83"/>
      <c r="R28" s="378"/>
      <c r="S28" s="6" t="s">
        <v>471</v>
      </c>
      <c r="T28" s="6">
        <v>20</v>
      </c>
      <c r="U28" s="83"/>
    </row>
    <row r="29" spans="1:21" s="15" customFormat="1" ht="21.6" customHeight="1" x14ac:dyDescent="0.4">
      <c r="A29" s="376"/>
      <c r="B29" s="378"/>
      <c r="C29" s="6" t="s">
        <v>239</v>
      </c>
      <c r="D29" s="197">
        <v>1</v>
      </c>
      <c r="F29" s="378"/>
      <c r="G29" s="6" t="s">
        <v>58</v>
      </c>
      <c r="H29" s="197">
        <v>1</v>
      </c>
      <c r="I29" s="34"/>
      <c r="J29" s="373"/>
      <c r="K29" s="6" t="s">
        <v>32</v>
      </c>
      <c r="L29" s="6">
        <v>1</v>
      </c>
      <c r="M29" s="16"/>
      <c r="N29" s="475"/>
      <c r="O29" s="6"/>
      <c r="P29" s="234"/>
      <c r="Q29" s="83"/>
      <c r="R29" s="378"/>
      <c r="S29" s="6" t="s">
        <v>469</v>
      </c>
      <c r="T29" s="236">
        <v>1</v>
      </c>
      <c r="U29" s="83"/>
    </row>
    <row r="30" spans="1:21" s="15" customFormat="1" ht="21.6" customHeight="1" x14ac:dyDescent="0.4">
      <c r="A30" s="376"/>
      <c r="B30" s="378"/>
      <c r="C30" s="6" t="s">
        <v>70</v>
      </c>
      <c r="D30" s="197">
        <v>1</v>
      </c>
      <c r="F30" s="378"/>
      <c r="G30" s="6"/>
      <c r="H30" s="6"/>
      <c r="I30" s="34"/>
      <c r="J30" s="373"/>
      <c r="K30" s="6"/>
      <c r="L30" s="6"/>
      <c r="M30" s="16"/>
      <c r="N30" s="475"/>
      <c r="O30" s="6"/>
      <c r="P30" s="234"/>
      <c r="Q30" s="83"/>
      <c r="R30" s="378"/>
      <c r="S30" s="6"/>
      <c r="T30" s="6"/>
      <c r="U30" s="83"/>
    </row>
    <row r="31" spans="1:21" s="15" customFormat="1" ht="21.6" customHeight="1" x14ac:dyDescent="0.4">
      <c r="A31" s="376"/>
      <c r="B31" s="379"/>
      <c r="C31" s="6" t="s">
        <v>318</v>
      </c>
      <c r="D31" s="197">
        <v>20</v>
      </c>
      <c r="F31" s="379"/>
      <c r="G31" s="6"/>
      <c r="H31" s="6"/>
      <c r="I31" s="34"/>
      <c r="J31" s="374"/>
      <c r="K31" s="6"/>
      <c r="L31" s="8"/>
      <c r="M31" s="16"/>
      <c r="N31" s="476"/>
      <c r="O31" s="6"/>
      <c r="P31" s="234"/>
      <c r="Q31" s="83"/>
      <c r="R31" s="379"/>
      <c r="S31" s="6"/>
      <c r="T31" s="6"/>
      <c r="U31" s="83"/>
    </row>
    <row r="32" spans="1:21" s="181" customFormat="1" ht="22.95" customHeight="1" x14ac:dyDescent="0.4">
      <c r="A32" s="206" t="s">
        <v>335</v>
      </c>
      <c r="B32" s="207"/>
      <c r="C32" s="208"/>
      <c r="D32" s="208"/>
      <c r="E32" s="209"/>
      <c r="F32" s="207" t="s">
        <v>335</v>
      </c>
      <c r="G32" s="208"/>
      <c r="H32" s="210"/>
      <c r="I32" s="211"/>
      <c r="J32" s="207" t="s">
        <v>335</v>
      </c>
      <c r="K32" s="208" t="s">
        <v>332</v>
      </c>
      <c r="L32" s="210" t="s">
        <v>336</v>
      </c>
      <c r="M32" s="209"/>
      <c r="N32" s="212" t="s">
        <v>335</v>
      </c>
      <c r="O32" s="208"/>
      <c r="P32" s="210"/>
      <c r="Q32" s="213"/>
      <c r="R32" s="207" t="s">
        <v>335</v>
      </c>
      <c r="S32" s="208"/>
      <c r="T32" s="210"/>
      <c r="U32" s="211"/>
    </row>
    <row r="33" spans="1:21" s="15" customFormat="1" ht="21.6" customHeight="1" thickBot="1" x14ac:dyDescent="0.45">
      <c r="A33" s="37" t="s">
        <v>53</v>
      </c>
      <c r="B33" s="38" t="s">
        <v>53</v>
      </c>
      <c r="C33" s="21"/>
      <c r="D33" s="22"/>
      <c r="E33" s="23"/>
      <c r="F33" s="20" t="s">
        <v>53</v>
      </c>
      <c r="G33" s="21"/>
      <c r="H33" s="22"/>
      <c r="I33" s="23"/>
      <c r="J33" s="20" t="s">
        <v>1</v>
      </c>
      <c r="K33" s="21"/>
      <c r="L33" s="22"/>
      <c r="M33" s="40"/>
      <c r="N33" s="86" t="s">
        <v>53</v>
      </c>
      <c r="O33" s="21"/>
      <c r="P33" s="22"/>
      <c r="Q33" s="89"/>
      <c r="R33" s="20" t="s">
        <v>53</v>
      </c>
      <c r="S33" s="21"/>
      <c r="T33" s="22"/>
      <c r="U33" s="23"/>
    </row>
    <row r="34" spans="1:21" s="15" customFormat="1" x14ac:dyDescent="0.4">
      <c r="A34" s="479" t="s">
        <v>105</v>
      </c>
      <c r="B34" s="449" t="s">
        <v>106</v>
      </c>
      <c r="C34" s="442"/>
      <c r="D34" s="24"/>
      <c r="E34" s="124"/>
      <c r="F34" s="441" t="s">
        <v>106</v>
      </c>
      <c r="G34" s="442"/>
      <c r="H34" s="24"/>
      <c r="I34" s="125"/>
      <c r="J34" s="449" t="s">
        <v>106</v>
      </c>
      <c r="K34" s="442"/>
      <c r="L34" s="24"/>
      <c r="M34" s="124"/>
      <c r="N34" s="473" t="s">
        <v>106</v>
      </c>
      <c r="O34" s="451"/>
      <c r="P34" s="126"/>
      <c r="Q34" s="125"/>
      <c r="R34" s="449" t="s">
        <v>106</v>
      </c>
      <c r="S34" s="442"/>
      <c r="T34" s="24"/>
      <c r="U34" s="124"/>
    </row>
    <row r="35" spans="1:21" s="15" customFormat="1" x14ac:dyDescent="0.4">
      <c r="A35" s="480"/>
      <c r="B35" s="453" t="s">
        <v>107</v>
      </c>
      <c r="C35" s="454"/>
      <c r="D35" s="9">
        <v>6</v>
      </c>
      <c r="E35" s="98">
        <v>6</v>
      </c>
      <c r="F35" s="453" t="s">
        <v>107</v>
      </c>
      <c r="G35" s="454"/>
      <c r="H35" s="9">
        <v>6</v>
      </c>
      <c r="I35" s="98">
        <v>6</v>
      </c>
      <c r="J35" s="432" t="s">
        <v>107</v>
      </c>
      <c r="K35" s="433"/>
      <c r="L35" s="6">
        <v>6</v>
      </c>
      <c r="M35" s="43"/>
      <c r="N35" s="453" t="s">
        <v>107</v>
      </c>
      <c r="O35" s="454"/>
      <c r="P35" s="6">
        <v>6</v>
      </c>
      <c r="Q35" s="112">
        <v>6.2</v>
      </c>
      <c r="R35" s="433" t="s">
        <v>107</v>
      </c>
      <c r="S35" s="454"/>
      <c r="T35" s="6">
        <v>6</v>
      </c>
      <c r="U35" s="112">
        <v>6</v>
      </c>
    </row>
    <row r="36" spans="1:21" s="15" customFormat="1" ht="16.2" customHeight="1" x14ac:dyDescent="0.4">
      <c r="A36" s="480"/>
      <c r="B36" s="453" t="s">
        <v>108</v>
      </c>
      <c r="C36" s="454"/>
      <c r="D36" s="25">
        <v>2.7</v>
      </c>
      <c r="E36" s="91">
        <v>2.7</v>
      </c>
      <c r="F36" s="453" t="s">
        <v>108</v>
      </c>
      <c r="G36" s="454"/>
      <c r="H36" s="25">
        <v>3</v>
      </c>
      <c r="I36" s="91">
        <v>3</v>
      </c>
      <c r="J36" s="453" t="s">
        <v>108</v>
      </c>
      <c r="K36" s="454"/>
      <c r="L36" s="25">
        <v>2.8</v>
      </c>
      <c r="M36" s="109">
        <v>2.8</v>
      </c>
      <c r="N36" s="453" t="s">
        <v>108</v>
      </c>
      <c r="O36" s="454"/>
      <c r="P36" s="25">
        <v>3</v>
      </c>
      <c r="Q36" s="113">
        <v>3</v>
      </c>
      <c r="R36" s="433" t="s">
        <v>108</v>
      </c>
      <c r="S36" s="454"/>
      <c r="T36" s="25">
        <v>2.7</v>
      </c>
      <c r="U36" s="113">
        <v>2.7</v>
      </c>
    </row>
    <row r="37" spans="1:21" s="15" customFormat="1" x14ac:dyDescent="0.4">
      <c r="A37" s="480"/>
      <c r="B37" s="483" t="s">
        <v>109</v>
      </c>
      <c r="C37" s="482"/>
      <c r="D37" s="25">
        <v>1.5</v>
      </c>
      <c r="E37" s="91">
        <v>1.5</v>
      </c>
      <c r="F37" s="483" t="s">
        <v>109</v>
      </c>
      <c r="G37" s="482"/>
      <c r="H37" s="25">
        <v>1.8</v>
      </c>
      <c r="I37" s="91">
        <v>1.5</v>
      </c>
      <c r="J37" s="483" t="s">
        <v>109</v>
      </c>
      <c r="K37" s="482"/>
      <c r="L37" s="25">
        <v>1.7</v>
      </c>
      <c r="M37" s="109">
        <v>1.5</v>
      </c>
      <c r="N37" s="483" t="s">
        <v>109</v>
      </c>
      <c r="O37" s="482"/>
      <c r="P37" s="25">
        <v>1.6</v>
      </c>
      <c r="Q37" s="113">
        <v>1.5</v>
      </c>
      <c r="R37" s="463" t="s">
        <v>109</v>
      </c>
      <c r="S37" s="482"/>
      <c r="T37" s="25">
        <v>1.8</v>
      </c>
      <c r="U37" s="113">
        <v>1.5</v>
      </c>
    </row>
    <row r="38" spans="1:21" s="15" customFormat="1" x14ac:dyDescent="0.4">
      <c r="A38" s="480"/>
      <c r="B38" s="425" t="s">
        <v>110</v>
      </c>
      <c r="C38" s="426"/>
      <c r="D38" s="26">
        <v>0</v>
      </c>
      <c r="E38" s="97">
        <v>0</v>
      </c>
      <c r="F38" s="425" t="s">
        <v>110</v>
      </c>
      <c r="G38" s="426"/>
      <c r="H38" s="28">
        <v>0</v>
      </c>
      <c r="I38" s="95">
        <v>0</v>
      </c>
      <c r="J38" s="425" t="s">
        <v>110</v>
      </c>
      <c r="K38" s="426"/>
      <c r="L38" s="27">
        <v>1</v>
      </c>
      <c r="M38" s="110">
        <v>1</v>
      </c>
      <c r="N38" s="453" t="s">
        <v>110</v>
      </c>
      <c r="O38" s="454"/>
      <c r="P38" s="53">
        <v>0</v>
      </c>
      <c r="Q38" s="123">
        <v>0</v>
      </c>
      <c r="R38" s="433" t="s">
        <v>110</v>
      </c>
      <c r="S38" s="454"/>
      <c r="T38" s="26">
        <v>0</v>
      </c>
      <c r="U38" s="92">
        <v>0</v>
      </c>
    </row>
    <row r="39" spans="1:21" s="15" customFormat="1" ht="20.399999999999999" thickBot="1" x14ac:dyDescent="0.45">
      <c r="A39" s="481"/>
      <c r="B39" s="477" t="s">
        <v>111</v>
      </c>
      <c r="C39" s="478"/>
      <c r="D39" s="39">
        <v>3</v>
      </c>
      <c r="E39" s="93">
        <v>3</v>
      </c>
      <c r="F39" s="477" t="s">
        <v>111</v>
      </c>
      <c r="G39" s="478"/>
      <c r="H39" s="39">
        <v>3</v>
      </c>
      <c r="I39" s="93">
        <v>3</v>
      </c>
      <c r="J39" s="477" t="s">
        <v>111</v>
      </c>
      <c r="K39" s="478"/>
      <c r="L39" s="39">
        <v>3</v>
      </c>
      <c r="M39" s="111">
        <v>3</v>
      </c>
      <c r="N39" s="477" t="s">
        <v>111</v>
      </c>
      <c r="O39" s="478"/>
      <c r="P39" s="39">
        <v>3</v>
      </c>
      <c r="Q39" s="114">
        <v>3</v>
      </c>
      <c r="R39" s="440" t="s">
        <v>111</v>
      </c>
      <c r="S39" s="478"/>
      <c r="T39" s="39">
        <v>3</v>
      </c>
      <c r="U39" s="114">
        <v>3</v>
      </c>
    </row>
    <row r="40" spans="1:21" s="30" customFormat="1" ht="20.399999999999999" thickBot="1" x14ac:dyDescent="0.45">
      <c r="A40" s="115"/>
      <c r="B40" s="416" t="s">
        <v>130</v>
      </c>
      <c r="C40" s="410"/>
      <c r="D40" s="56"/>
      <c r="E40" s="99"/>
      <c r="F40" s="409" t="s">
        <v>130</v>
      </c>
      <c r="G40" s="410"/>
      <c r="H40" s="56"/>
      <c r="I40" s="100"/>
      <c r="J40" s="416" t="s">
        <v>130</v>
      </c>
      <c r="K40" s="410"/>
      <c r="L40" s="56">
        <v>0</v>
      </c>
      <c r="M40" s="118">
        <v>0</v>
      </c>
      <c r="N40" s="416" t="s">
        <v>130</v>
      </c>
      <c r="O40" s="410"/>
      <c r="P40" s="56">
        <v>0</v>
      </c>
      <c r="Q40" s="99">
        <v>1</v>
      </c>
      <c r="R40" s="416" t="s">
        <v>130</v>
      </c>
      <c r="S40" s="410"/>
      <c r="T40" s="56">
        <v>0</v>
      </c>
      <c r="U40" s="99"/>
    </row>
    <row r="41" spans="1:21" s="15" customFormat="1" ht="20.399999999999999" thickBot="1" x14ac:dyDescent="0.45">
      <c r="A41" s="29" t="s">
        <v>112</v>
      </c>
      <c r="B41" s="487" t="s">
        <v>113</v>
      </c>
      <c r="C41" s="428"/>
      <c r="D41" s="57">
        <f xml:space="preserve"> D35*70+D36*75+D37*25+D38*60+D39*45+D40*120</f>
        <v>795</v>
      </c>
      <c r="E41" s="103">
        <f xml:space="preserve"> E35*70+E36*75+E37*25+E38*60+E39*45+E40*120</f>
        <v>795</v>
      </c>
      <c r="F41" s="465" t="s">
        <v>113</v>
      </c>
      <c r="G41" s="465"/>
      <c r="H41" s="57">
        <f xml:space="preserve"> H35*70+H36*75+H37*25+H38*60+H39*45+H40*120</f>
        <v>825</v>
      </c>
      <c r="I41" s="103">
        <f xml:space="preserve"> I35*70+I36*75+I37*25+I38*60+I39*45+I40*120</f>
        <v>817.5</v>
      </c>
      <c r="J41" s="465" t="s">
        <v>113</v>
      </c>
      <c r="K41" s="465"/>
      <c r="L41" s="57">
        <f xml:space="preserve"> L35*70+L36*75+L37*25+L38*60+L39*45+L40*120</f>
        <v>867.5</v>
      </c>
      <c r="M41" s="121">
        <f xml:space="preserve"> M35*70+M36*75+M37*25+M38*60+M39*45+M40*120</f>
        <v>442.5</v>
      </c>
      <c r="N41" s="464" t="s">
        <v>113</v>
      </c>
      <c r="O41" s="465"/>
      <c r="P41" s="57">
        <f xml:space="preserve"> P35*70+P36*75+P37*25+P38*60+P39*45+P40*120</f>
        <v>820</v>
      </c>
      <c r="Q41" s="122">
        <f xml:space="preserve"> Q35*70+Q36*75+Q37*25+Q38*60+Q39*45+Q40*120</f>
        <v>951.5</v>
      </c>
      <c r="R41" s="464" t="s">
        <v>113</v>
      </c>
      <c r="S41" s="465"/>
      <c r="T41" s="57">
        <f xml:space="preserve"> T35*70+T36*75+T37*25+T38*60+T39*45+T40*120</f>
        <v>802.5</v>
      </c>
      <c r="U41" s="120">
        <f xml:space="preserve"> U35*70+U36*75+U37*25+U38*60+U39*45</f>
        <v>795</v>
      </c>
    </row>
    <row r="42" spans="1:21" s="30" customFormat="1" ht="16.2" customHeight="1" x14ac:dyDescent="0.4">
      <c r="A42" s="452" t="s">
        <v>374</v>
      </c>
      <c r="B42" s="452"/>
      <c r="C42" s="452"/>
      <c r="D42" s="452"/>
      <c r="E42" s="452"/>
      <c r="F42" s="242" t="s">
        <v>375</v>
      </c>
      <c r="G42" s="242"/>
      <c r="H42" s="455" t="s">
        <v>475</v>
      </c>
      <c r="I42" s="455"/>
      <c r="J42" s="455"/>
      <c r="K42" s="455"/>
      <c r="L42" s="455"/>
      <c r="M42" s="455"/>
      <c r="N42" s="243"/>
      <c r="O42" s="242" t="s">
        <v>476</v>
      </c>
      <c r="P42" s="242"/>
      <c r="R42" s="242"/>
    </row>
    <row r="43" spans="1:21" s="30" customFormat="1" ht="19.5" customHeight="1" x14ac:dyDescent="0.4">
      <c r="A43" s="438" t="s">
        <v>363</v>
      </c>
      <c r="B43" s="438"/>
      <c r="C43" s="438"/>
      <c r="D43" s="438"/>
      <c r="E43" s="438"/>
      <c r="F43" s="438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8"/>
      <c r="U43" s="438"/>
    </row>
    <row r="44" spans="1:21" s="30" customFormat="1" x14ac:dyDescent="0.4">
      <c r="A44" s="429" t="s">
        <v>477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1" s="30" customFormat="1" x14ac:dyDescent="0.4">
      <c r="A45" s="429" t="s">
        <v>376</v>
      </c>
      <c r="B45" s="429"/>
      <c r="C45" s="429"/>
      <c r="D45" s="429"/>
      <c r="E45" s="429"/>
      <c r="F45" s="429"/>
      <c r="G45" s="429"/>
      <c r="H45" s="429"/>
      <c r="I45" s="429"/>
      <c r="J45" s="429"/>
      <c r="K45" s="429"/>
      <c r="L45" s="429"/>
      <c r="M45" s="429"/>
      <c r="N45" s="429"/>
      <c r="O45" s="429"/>
      <c r="P45" s="429"/>
      <c r="Q45" s="429"/>
      <c r="R45" s="429"/>
      <c r="S45" s="429"/>
      <c r="T45" s="429"/>
      <c r="U45" s="429"/>
    </row>
    <row r="46" spans="1:21" ht="33" x14ac:dyDescent="0.3">
      <c r="A46" s="437" t="s">
        <v>377</v>
      </c>
      <c r="B46" s="437"/>
      <c r="C46" s="437"/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</row>
  </sheetData>
  <mergeCells count="97">
    <mergeCell ref="A46:U46"/>
    <mergeCell ref="J40:K40"/>
    <mergeCell ref="N40:O40"/>
    <mergeCell ref="R40:S40"/>
    <mergeCell ref="B41:C41"/>
    <mergeCell ref="F41:G41"/>
    <mergeCell ref="J41:K41"/>
    <mergeCell ref="N41:O41"/>
    <mergeCell ref="R41:S41"/>
    <mergeCell ref="A42:E42"/>
    <mergeCell ref="H42:M42"/>
    <mergeCell ref="A43:U43"/>
    <mergeCell ref="A45:U45"/>
    <mergeCell ref="A44:U44"/>
    <mergeCell ref="B7:B11"/>
    <mergeCell ref="F39:G39"/>
    <mergeCell ref="F12:F16"/>
    <mergeCell ref="C18:C21"/>
    <mergeCell ref="G18:G21"/>
    <mergeCell ref="F35:G35"/>
    <mergeCell ref="B38:C38"/>
    <mergeCell ref="N39:O39"/>
    <mergeCell ref="F36:G36"/>
    <mergeCell ref="J38:K38"/>
    <mergeCell ref="N38:O38"/>
    <mergeCell ref="B40:C40"/>
    <mergeCell ref="F40:G40"/>
    <mergeCell ref="B39:C39"/>
    <mergeCell ref="B37:C37"/>
    <mergeCell ref="F5:F6"/>
    <mergeCell ref="B12:B16"/>
    <mergeCell ref="F37:G37"/>
    <mergeCell ref="B17:B21"/>
    <mergeCell ref="F22:F26"/>
    <mergeCell ref="B22:B26"/>
    <mergeCell ref="B27:B31"/>
    <mergeCell ref="F27:F31"/>
    <mergeCell ref="J39:K39"/>
    <mergeCell ref="A34:A39"/>
    <mergeCell ref="R38:S38"/>
    <mergeCell ref="B36:C36"/>
    <mergeCell ref="R39:S39"/>
    <mergeCell ref="B34:C34"/>
    <mergeCell ref="R37:S37"/>
    <mergeCell ref="N36:O36"/>
    <mergeCell ref="B35:C35"/>
    <mergeCell ref="F34:G34"/>
    <mergeCell ref="N35:O35"/>
    <mergeCell ref="J37:K37"/>
    <mergeCell ref="J36:K36"/>
    <mergeCell ref="R36:S36"/>
    <mergeCell ref="N37:O37"/>
    <mergeCell ref="F38:G38"/>
    <mergeCell ref="A1:U1"/>
    <mergeCell ref="A5:A6"/>
    <mergeCell ref="D2:G2"/>
    <mergeCell ref="N5:N6"/>
    <mergeCell ref="R3:U3"/>
    <mergeCell ref="N3:Q3"/>
    <mergeCell ref="J5:J6"/>
    <mergeCell ref="B3:E3"/>
    <mergeCell ref="F3:I3"/>
    <mergeCell ref="B5:B6"/>
    <mergeCell ref="O2:U2"/>
    <mergeCell ref="J3:M3"/>
    <mergeCell ref="R5:R6"/>
    <mergeCell ref="H2:M2"/>
    <mergeCell ref="A7:A11"/>
    <mergeCell ref="A12:A16"/>
    <mergeCell ref="A17:A21"/>
    <mergeCell ref="A22:A26"/>
    <mergeCell ref="A27:A31"/>
    <mergeCell ref="N34:O34"/>
    <mergeCell ref="R35:S35"/>
    <mergeCell ref="R34:S34"/>
    <mergeCell ref="K18:K21"/>
    <mergeCell ref="J27:J31"/>
    <mergeCell ref="N27:N31"/>
    <mergeCell ref="J35:K35"/>
    <mergeCell ref="R27:R31"/>
    <mergeCell ref="J34:K34"/>
    <mergeCell ref="S18:S21"/>
    <mergeCell ref="R7:R11"/>
    <mergeCell ref="R12:R16"/>
    <mergeCell ref="R17:R21"/>
    <mergeCell ref="R22:R26"/>
    <mergeCell ref="F17:F21"/>
    <mergeCell ref="F7:F11"/>
    <mergeCell ref="N7:N11"/>
    <mergeCell ref="N12:N16"/>
    <mergeCell ref="N17:N21"/>
    <mergeCell ref="N22:N26"/>
    <mergeCell ref="J7:J11"/>
    <mergeCell ref="J12:J16"/>
    <mergeCell ref="O18:O21"/>
    <mergeCell ref="J17:J21"/>
    <mergeCell ref="J22:J26"/>
  </mergeCells>
  <phoneticPr fontId="2" type="noConversion"/>
  <conditionalFormatting sqref="O31 O29">
    <cfRule type="containsText" dxfId="1" priority="1" stopIfTrue="1" operator="containsText" text="炸">
      <formula>NOT(ISERROR(SEARCH("炸",O29)))</formula>
    </cfRule>
  </conditionalFormatting>
  <printOptions horizontalCentered="1" verticalCentered="1"/>
  <pageMargins left="0.11811023622047245" right="0.11811023622047245" top="0.19685039370078741" bottom="0.19685039370078741" header="0.11811023622047245" footer="0.11811023622047245"/>
  <pageSetup paperSize="9" scale="5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6"/>
  <sheetViews>
    <sheetView view="pageBreakPreview" zoomScale="60" zoomScaleNormal="80" workbookViewId="0">
      <selection activeCell="G18" sqref="G18:G21"/>
    </sheetView>
  </sheetViews>
  <sheetFormatPr defaultRowHeight="19.8" x14ac:dyDescent="0.4"/>
  <cols>
    <col min="1" max="1" width="6.21875" style="15" customWidth="1"/>
    <col min="2" max="2" width="10" style="15" customWidth="1"/>
    <col min="3" max="3" width="12.21875" style="15" customWidth="1"/>
    <col min="4" max="4" width="11.33203125" style="15" customWidth="1"/>
    <col min="5" max="5" width="6.21875" style="15" customWidth="1"/>
    <col min="6" max="6" width="10.44140625" style="15" customWidth="1"/>
    <col min="7" max="7" width="16.6640625" style="15" customWidth="1"/>
    <col min="8" max="8" width="10.6640625" style="15" customWidth="1"/>
    <col min="9" max="9" width="6.33203125" style="15" customWidth="1"/>
    <col min="10" max="10" width="10.21875" style="18" customWidth="1"/>
    <col min="11" max="11" width="16.44140625" style="15" customWidth="1"/>
    <col min="12" max="12" width="11.77734375" style="15" customWidth="1"/>
    <col min="13" max="13" width="6.33203125" style="15" customWidth="1"/>
    <col min="14" max="14" width="11.33203125" style="18" customWidth="1"/>
    <col min="15" max="15" width="11.88671875" style="18" customWidth="1"/>
    <col min="16" max="16" width="11" style="15" customWidth="1"/>
    <col min="17" max="17" width="7.6640625" style="15" customWidth="1"/>
    <col min="18" max="18" width="12" style="15" customWidth="1"/>
    <col min="19" max="19" width="14.6640625" style="15" customWidth="1"/>
    <col min="20" max="20" width="9.44140625" style="15" customWidth="1"/>
    <col min="21" max="21" width="6.88671875" style="15" customWidth="1"/>
  </cols>
  <sheetData>
    <row r="1" spans="1:21" s="1" customFormat="1" ht="28.5" customHeight="1" x14ac:dyDescent="0.3">
      <c r="A1" s="405" t="s">
        <v>371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s="1" customFormat="1" ht="20.399999999999999" thickBot="1" x14ac:dyDescent="0.45">
      <c r="A2" s="2" t="s">
        <v>10</v>
      </c>
      <c r="B2" s="2"/>
      <c r="C2" s="2"/>
      <c r="D2" s="412" t="s">
        <v>6</v>
      </c>
      <c r="E2" s="412"/>
      <c r="F2" s="412"/>
      <c r="G2" s="412"/>
      <c r="H2" s="418" t="s">
        <v>17</v>
      </c>
      <c r="I2" s="418"/>
      <c r="J2" s="418"/>
      <c r="K2" s="418"/>
      <c r="L2" s="418"/>
      <c r="M2" s="418"/>
      <c r="N2" s="5"/>
      <c r="O2" s="422" t="s">
        <v>11</v>
      </c>
      <c r="P2" s="422"/>
      <c r="Q2" s="422"/>
      <c r="R2" s="422"/>
      <c r="S2" s="422"/>
      <c r="T2" s="422"/>
      <c r="U2" s="422"/>
    </row>
    <row r="3" spans="1:21" s="15" customFormat="1" ht="20.399999999999999" thickBot="1" x14ac:dyDescent="0.45">
      <c r="A3" s="173" t="s">
        <v>4</v>
      </c>
      <c r="B3" s="416" t="s">
        <v>294</v>
      </c>
      <c r="C3" s="410"/>
      <c r="D3" s="410"/>
      <c r="E3" s="411"/>
      <c r="F3" s="409" t="s">
        <v>295</v>
      </c>
      <c r="G3" s="410"/>
      <c r="H3" s="410"/>
      <c r="I3" s="411"/>
      <c r="J3" s="409" t="s">
        <v>296</v>
      </c>
      <c r="K3" s="410"/>
      <c r="L3" s="410"/>
      <c r="M3" s="417"/>
      <c r="N3" s="416" t="s">
        <v>297</v>
      </c>
      <c r="O3" s="410"/>
      <c r="P3" s="410"/>
      <c r="Q3" s="411"/>
      <c r="R3" s="416" t="s">
        <v>298</v>
      </c>
      <c r="S3" s="410"/>
      <c r="T3" s="410"/>
      <c r="U3" s="411"/>
    </row>
    <row r="4" spans="1:21" s="15" customFormat="1" x14ac:dyDescent="0.4">
      <c r="A4" s="174" t="s">
        <v>5</v>
      </c>
      <c r="B4" s="161" t="s">
        <v>9</v>
      </c>
      <c r="C4" s="162" t="s">
        <v>0</v>
      </c>
      <c r="D4" s="166" t="s">
        <v>19</v>
      </c>
      <c r="E4" s="164" t="s">
        <v>3</v>
      </c>
      <c r="F4" s="161" t="s">
        <v>20</v>
      </c>
      <c r="G4" s="162" t="s">
        <v>0</v>
      </c>
      <c r="H4" s="166" t="s">
        <v>19</v>
      </c>
      <c r="I4" s="164" t="s">
        <v>3</v>
      </c>
      <c r="J4" s="161" t="s">
        <v>9</v>
      </c>
      <c r="K4" s="162" t="s">
        <v>0</v>
      </c>
      <c r="L4" s="166" t="s">
        <v>8</v>
      </c>
      <c r="M4" s="164" t="s">
        <v>2</v>
      </c>
      <c r="N4" s="161" t="s">
        <v>9</v>
      </c>
      <c r="O4" s="162" t="s">
        <v>0</v>
      </c>
      <c r="P4" s="166" t="s">
        <v>8</v>
      </c>
      <c r="Q4" s="164" t="s">
        <v>2</v>
      </c>
      <c r="R4" s="161" t="s">
        <v>9</v>
      </c>
      <c r="S4" s="162" t="s">
        <v>0</v>
      </c>
      <c r="T4" s="166" t="s">
        <v>8</v>
      </c>
      <c r="U4" s="164" t="s">
        <v>2</v>
      </c>
    </row>
    <row r="5" spans="1:21" s="15" customFormat="1" ht="20.399999999999999" customHeight="1" x14ac:dyDescent="0.4">
      <c r="A5" s="489" t="s">
        <v>7</v>
      </c>
      <c r="B5" s="407" t="s">
        <v>24</v>
      </c>
      <c r="C5" s="150" t="s">
        <v>161</v>
      </c>
      <c r="D5" s="150">
        <v>110</v>
      </c>
      <c r="E5" s="83"/>
      <c r="F5" s="407" t="s">
        <v>54</v>
      </c>
      <c r="G5" s="132" t="s">
        <v>161</v>
      </c>
      <c r="H5" s="132">
        <v>100</v>
      </c>
      <c r="I5" s="13"/>
      <c r="J5" s="407" t="s">
        <v>327</v>
      </c>
      <c r="K5" s="201" t="s">
        <v>23</v>
      </c>
      <c r="L5" s="150">
        <v>130</v>
      </c>
      <c r="M5" s="13"/>
      <c r="N5" s="407" t="s">
        <v>24</v>
      </c>
      <c r="O5" s="132" t="s">
        <v>161</v>
      </c>
      <c r="P5" s="132">
        <v>110</v>
      </c>
      <c r="Q5" s="13"/>
      <c r="R5" s="407" t="s">
        <v>25</v>
      </c>
      <c r="S5" s="132" t="s">
        <v>163</v>
      </c>
      <c r="T5" s="132">
        <v>90</v>
      </c>
      <c r="U5" s="13"/>
    </row>
    <row r="6" spans="1:21" s="15" customFormat="1" ht="20.399999999999999" customHeight="1" x14ac:dyDescent="0.4">
      <c r="A6" s="490"/>
      <c r="B6" s="408"/>
      <c r="C6" s="150"/>
      <c r="D6" s="150"/>
      <c r="E6" s="83"/>
      <c r="F6" s="408"/>
      <c r="G6" s="132" t="s">
        <v>162</v>
      </c>
      <c r="H6" s="132">
        <v>10</v>
      </c>
      <c r="I6" s="13"/>
      <c r="J6" s="488"/>
      <c r="K6" s="6" t="s">
        <v>151</v>
      </c>
      <c r="L6" s="6">
        <v>30</v>
      </c>
      <c r="M6" s="13"/>
      <c r="N6" s="408"/>
      <c r="O6" s="132"/>
      <c r="P6" s="132"/>
      <c r="Q6" s="13"/>
      <c r="R6" s="408"/>
      <c r="S6" s="132" t="s">
        <v>164</v>
      </c>
      <c r="T6" s="132">
        <v>20</v>
      </c>
      <c r="U6" s="13"/>
    </row>
    <row r="7" spans="1:21" s="15" customFormat="1" ht="20.399999999999999" customHeight="1" x14ac:dyDescent="0.4">
      <c r="A7" s="491" t="s">
        <v>26</v>
      </c>
      <c r="B7" s="400" t="s">
        <v>216</v>
      </c>
      <c r="C7" s="33" t="s">
        <v>217</v>
      </c>
      <c r="D7" s="6">
        <v>100</v>
      </c>
      <c r="E7" s="83"/>
      <c r="F7" s="377" t="s">
        <v>311</v>
      </c>
      <c r="G7" s="33" t="s">
        <v>310</v>
      </c>
      <c r="H7" s="6">
        <v>100</v>
      </c>
      <c r="I7" s="13"/>
      <c r="J7" s="488"/>
      <c r="K7" s="201" t="s">
        <v>226</v>
      </c>
      <c r="L7" s="7">
        <v>10</v>
      </c>
      <c r="M7" s="6"/>
      <c r="N7" s="377" t="s">
        <v>133</v>
      </c>
      <c r="O7" s="132" t="s">
        <v>134</v>
      </c>
      <c r="P7" s="132">
        <v>40</v>
      </c>
      <c r="Q7" s="13"/>
      <c r="R7" s="402" t="s">
        <v>196</v>
      </c>
      <c r="S7" s="9" t="s">
        <v>197</v>
      </c>
      <c r="T7" s="9">
        <v>50</v>
      </c>
      <c r="U7" s="83"/>
    </row>
    <row r="8" spans="1:21" s="15" customFormat="1" ht="20.399999999999999" customHeight="1" x14ac:dyDescent="0.4">
      <c r="A8" s="462"/>
      <c r="B8" s="400"/>
      <c r="C8" s="6" t="s">
        <v>219</v>
      </c>
      <c r="D8" s="6">
        <v>2</v>
      </c>
      <c r="E8" s="83"/>
      <c r="F8" s="378"/>
      <c r="G8" s="6" t="s">
        <v>136</v>
      </c>
      <c r="H8" s="6">
        <v>5</v>
      </c>
      <c r="I8" s="13"/>
      <c r="J8" s="488"/>
      <c r="K8" s="9" t="s">
        <v>37</v>
      </c>
      <c r="L8" s="9">
        <v>10</v>
      </c>
      <c r="M8" s="13"/>
      <c r="N8" s="378"/>
      <c r="O8" s="6" t="s">
        <v>60</v>
      </c>
      <c r="P8" s="6">
        <v>30</v>
      </c>
      <c r="Q8" s="13"/>
      <c r="R8" s="403"/>
      <c r="S8" s="142" t="s">
        <v>198</v>
      </c>
      <c r="T8" s="10">
        <v>50</v>
      </c>
      <c r="U8" s="83"/>
    </row>
    <row r="9" spans="1:21" s="15" customFormat="1" ht="20.399999999999999" customHeight="1" x14ac:dyDescent="0.4">
      <c r="A9" s="462"/>
      <c r="B9" s="400"/>
      <c r="C9" s="6" t="s">
        <v>385</v>
      </c>
      <c r="D9" s="6">
        <v>20</v>
      </c>
      <c r="E9" s="83"/>
      <c r="F9" s="378"/>
      <c r="G9" s="6"/>
      <c r="H9" s="17"/>
      <c r="I9" s="13"/>
      <c r="J9" s="408"/>
      <c r="K9" s="168" t="s">
        <v>330</v>
      </c>
      <c r="L9" s="9">
        <v>10</v>
      </c>
      <c r="M9" s="13"/>
      <c r="N9" s="378"/>
      <c r="O9" s="33" t="s">
        <v>30</v>
      </c>
      <c r="P9" s="132">
        <v>30</v>
      </c>
      <c r="Q9" s="13"/>
      <c r="R9" s="403"/>
      <c r="S9" s="9" t="s">
        <v>199</v>
      </c>
      <c r="T9" s="9">
        <v>2</v>
      </c>
      <c r="U9" s="83"/>
    </row>
    <row r="10" spans="1:21" s="15" customFormat="1" ht="20.399999999999999" customHeight="1" x14ac:dyDescent="0.4">
      <c r="A10" s="462"/>
      <c r="B10" s="400"/>
      <c r="C10" s="6"/>
      <c r="D10" s="150"/>
      <c r="E10" s="83"/>
      <c r="F10" s="378"/>
      <c r="G10" s="6"/>
      <c r="H10" s="17"/>
      <c r="I10" s="13"/>
      <c r="J10" s="377" t="s">
        <v>397</v>
      </c>
      <c r="K10" s="33" t="s">
        <v>408</v>
      </c>
      <c r="L10" s="227">
        <v>100</v>
      </c>
      <c r="M10" s="6"/>
      <c r="N10" s="378"/>
      <c r="O10" s="33" t="s">
        <v>135</v>
      </c>
      <c r="P10" s="6">
        <v>5</v>
      </c>
      <c r="Q10" s="13"/>
      <c r="R10" s="403"/>
      <c r="S10" s="9" t="s">
        <v>200</v>
      </c>
      <c r="T10" s="9">
        <v>2</v>
      </c>
      <c r="U10" s="83"/>
    </row>
    <row r="11" spans="1:21" s="15" customFormat="1" ht="20.399999999999999" customHeight="1" x14ac:dyDescent="0.4">
      <c r="A11" s="462"/>
      <c r="B11" s="400"/>
      <c r="C11" s="152" t="s">
        <v>212</v>
      </c>
      <c r="D11" s="147">
        <v>20</v>
      </c>
      <c r="E11" s="83"/>
      <c r="F11" s="379"/>
      <c r="G11" s="6"/>
      <c r="H11" s="17"/>
      <c r="I11" s="13"/>
      <c r="J11" s="378"/>
      <c r="K11" s="6" t="s">
        <v>409</v>
      </c>
      <c r="L11" s="6">
        <v>1</v>
      </c>
      <c r="M11" s="83"/>
      <c r="N11" s="379"/>
      <c r="O11" s="6"/>
      <c r="P11" s="6"/>
      <c r="Q11" s="13"/>
      <c r="R11" s="404"/>
      <c r="S11" s="9" t="s">
        <v>201</v>
      </c>
      <c r="T11" s="9">
        <v>2</v>
      </c>
      <c r="U11" s="83"/>
    </row>
    <row r="12" spans="1:21" s="15" customFormat="1" ht="20.399999999999999" customHeight="1" x14ac:dyDescent="0.4">
      <c r="A12" s="491" t="s">
        <v>34</v>
      </c>
      <c r="B12" s="377" t="s">
        <v>220</v>
      </c>
      <c r="C12" s="152" t="s">
        <v>218</v>
      </c>
      <c r="D12" s="146">
        <v>15</v>
      </c>
      <c r="E12" s="83"/>
      <c r="F12" s="377" t="s">
        <v>386</v>
      </c>
      <c r="G12" s="224" t="s">
        <v>387</v>
      </c>
      <c r="H12" s="6">
        <v>20</v>
      </c>
      <c r="I12" s="13"/>
      <c r="J12" s="378"/>
      <c r="K12" s="6"/>
      <c r="L12" s="6"/>
      <c r="M12" s="83"/>
      <c r="N12" s="377" t="s">
        <v>382</v>
      </c>
      <c r="O12" s="6" t="s">
        <v>157</v>
      </c>
      <c r="P12" s="6">
        <v>30</v>
      </c>
      <c r="Q12" s="83"/>
      <c r="R12" s="466" t="s">
        <v>358</v>
      </c>
      <c r="S12" s="9" t="s">
        <v>359</v>
      </c>
      <c r="T12" s="11">
        <v>30</v>
      </c>
      <c r="U12" s="83"/>
    </row>
    <row r="13" spans="1:21" s="15" customFormat="1" ht="20.399999999999999" customHeight="1" x14ac:dyDescent="0.4">
      <c r="A13" s="462"/>
      <c r="B13" s="378"/>
      <c r="C13" s="152" t="s">
        <v>221</v>
      </c>
      <c r="D13" s="146">
        <v>15</v>
      </c>
      <c r="E13" s="83"/>
      <c r="F13" s="378"/>
      <c r="G13" s="224" t="s">
        <v>388</v>
      </c>
      <c r="H13" s="224">
        <v>50</v>
      </c>
      <c r="I13" s="13"/>
      <c r="J13" s="379"/>
      <c r="K13" s="6"/>
      <c r="L13" s="150"/>
      <c r="M13" s="13"/>
      <c r="N13" s="378"/>
      <c r="O13" s="6" t="s">
        <v>40</v>
      </c>
      <c r="P13" s="6">
        <v>50</v>
      </c>
      <c r="Q13" s="83"/>
      <c r="R13" s="466"/>
      <c r="S13" s="63" t="s">
        <v>360</v>
      </c>
      <c r="T13" s="11">
        <v>40</v>
      </c>
      <c r="U13" s="83"/>
    </row>
    <row r="14" spans="1:21" s="15" customFormat="1" ht="20.399999999999999" customHeight="1" x14ac:dyDescent="0.4">
      <c r="A14" s="462"/>
      <c r="B14" s="378"/>
      <c r="C14" s="152" t="s">
        <v>222</v>
      </c>
      <c r="D14" s="147">
        <v>20</v>
      </c>
      <c r="E14" s="83"/>
      <c r="F14" s="378"/>
      <c r="G14" s="224" t="s">
        <v>389</v>
      </c>
      <c r="H14" s="224">
        <v>20</v>
      </c>
      <c r="I14" s="13"/>
      <c r="J14" s="377" t="s">
        <v>328</v>
      </c>
      <c r="K14" s="63" t="s">
        <v>35</v>
      </c>
      <c r="L14" s="11">
        <v>60</v>
      </c>
      <c r="M14" s="83"/>
      <c r="N14" s="378"/>
      <c r="O14" s="6" t="s">
        <v>64</v>
      </c>
      <c r="P14" s="6">
        <v>1</v>
      </c>
      <c r="Q14" s="83"/>
      <c r="R14" s="466"/>
      <c r="S14" s="200" t="s">
        <v>361</v>
      </c>
      <c r="T14" s="11">
        <v>5</v>
      </c>
      <c r="U14" s="83"/>
    </row>
    <row r="15" spans="1:21" s="15" customFormat="1" ht="20.399999999999999" customHeight="1" x14ac:dyDescent="0.4">
      <c r="A15" s="462"/>
      <c r="B15" s="378"/>
      <c r="C15" s="152" t="s">
        <v>223</v>
      </c>
      <c r="D15" s="146">
        <v>10</v>
      </c>
      <c r="E15" s="83"/>
      <c r="F15" s="378"/>
      <c r="G15" s="11" t="s">
        <v>390</v>
      </c>
      <c r="H15" s="11">
        <v>1</v>
      </c>
      <c r="I15" s="13"/>
      <c r="J15" s="378"/>
      <c r="K15" s="6" t="s">
        <v>329</v>
      </c>
      <c r="L15" s="201">
        <v>2</v>
      </c>
      <c r="M15" s="83"/>
      <c r="N15" s="378"/>
      <c r="O15" s="36" t="s">
        <v>65</v>
      </c>
      <c r="P15" s="6">
        <v>1</v>
      </c>
      <c r="Q15" s="13"/>
      <c r="R15" s="466"/>
      <c r="S15" s="9" t="s">
        <v>354</v>
      </c>
      <c r="T15" s="11">
        <v>15</v>
      </c>
      <c r="U15" s="83"/>
    </row>
    <row r="16" spans="1:21" s="15" customFormat="1" ht="20.399999999999999" customHeight="1" x14ac:dyDescent="0.4">
      <c r="A16" s="462"/>
      <c r="B16" s="379"/>
      <c r="C16" s="152" t="s">
        <v>224</v>
      </c>
      <c r="D16" s="146">
        <v>2</v>
      </c>
      <c r="E16" s="83"/>
      <c r="F16" s="379"/>
      <c r="G16" s="224" t="s">
        <v>391</v>
      </c>
      <c r="H16" s="6">
        <v>10</v>
      </c>
      <c r="I16" s="13"/>
      <c r="J16" s="379"/>
      <c r="K16" s="7"/>
      <c r="L16" s="150"/>
      <c r="M16" s="13"/>
      <c r="N16" s="379"/>
      <c r="O16" s="36"/>
      <c r="P16" s="6"/>
      <c r="Q16" s="13"/>
      <c r="R16" s="466"/>
      <c r="S16" s="11"/>
      <c r="T16" s="11"/>
      <c r="U16" s="83"/>
    </row>
    <row r="17" spans="1:21" s="15" customFormat="1" ht="20.399999999999999" customHeight="1" x14ac:dyDescent="0.4">
      <c r="A17" s="491" t="s">
        <v>41</v>
      </c>
      <c r="B17" s="381" t="s">
        <v>117</v>
      </c>
      <c r="C17" s="6" t="s">
        <v>118</v>
      </c>
      <c r="D17" s="6">
        <v>100</v>
      </c>
      <c r="E17" s="83"/>
      <c r="F17" s="380" t="s">
        <v>42</v>
      </c>
      <c r="G17" s="6" t="s">
        <v>43</v>
      </c>
      <c r="H17" s="8">
        <v>100</v>
      </c>
      <c r="I17" s="13"/>
      <c r="J17" s="470" t="s">
        <v>44</v>
      </c>
      <c r="K17" s="6" t="s">
        <v>45</v>
      </c>
      <c r="L17" s="6">
        <v>100</v>
      </c>
      <c r="M17" s="16"/>
      <c r="N17" s="380" t="s">
        <v>42</v>
      </c>
      <c r="O17" s="6" t="s">
        <v>43</v>
      </c>
      <c r="P17" s="8">
        <v>100</v>
      </c>
      <c r="Q17" s="13"/>
      <c r="R17" s="467" t="s">
        <v>42</v>
      </c>
      <c r="S17" s="6" t="s">
        <v>45</v>
      </c>
      <c r="T17" s="6">
        <v>100</v>
      </c>
      <c r="U17" s="13"/>
    </row>
    <row r="18" spans="1:21" s="15" customFormat="1" ht="20.399999999999999" customHeight="1" x14ac:dyDescent="0.4">
      <c r="A18" s="462"/>
      <c r="B18" s="382"/>
      <c r="C18" s="384" t="s">
        <v>119</v>
      </c>
      <c r="D18" s="6"/>
      <c r="E18" s="83"/>
      <c r="F18" s="380"/>
      <c r="G18" s="384" t="s">
        <v>46</v>
      </c>
      <c r="H18" s="6"/>
      <c r="I18" s="13"/>
      <c r="J18" s="471"/>
      <c r="K18" s="384" t="s">
        <v>47</v>
      </c>
      <c r="L18" s="6"/>
      <c r="M18" s="13"/>
      <c r="N18" s="380"/>
      <c r="O18" s="384" t="s">
        <v>46</v>
      </c>
      <c r="P18" s="6"/>
      <c r="Q18" s="13"/>
      <c r="R18" s="468"/>
      <c r="S18" s="384" t="s">
        <v>47</v>
      </c>
      <c r="T18" s="6"/>
      <c r="U18" s="13"/>
    </row>
    <row r="19" spans="1:21" s="15" customFormat="1" ht="20.399999999999999" customHeight="1" x14ac:dyDescent="0.4">
      <c r="A19" s="462"/>
      <c r="B19" s="382"/>
      <c r="C19" s="385"/>
      <c r="D19" s="6"/>
      <c r="E19" s="83"/>
      <c r="F19" s="380"/>
      <c r="G19" s="385"/>
      <c r="H19" s="6"/>
      <c r="I19" s="13"/>
      <c r="J19" s="471"/>
      <c r="K19" s="385"/>
      <c r="L19" s="6"/>
      <c r="M19" s="13"/>
      <c r="N19" s="380"/>
      <c r="O19" s="385"/>
      <c r="P19" s="6"/>
      <c r="Q19" s="13"/>
      <c r="R19" s="468"/>
      <c r="S19" s="385"/>
      <c r="T19" s="6"/>
      <c r="U19" s="13"/>
    </row>
    <row r="20" spans="1:21" s="15" customFormat="1" ht="20.399999999999999" customHeight="1" x14ac:dyDescent="0.4">
      <c r="A20" s="462"/>
      <c r="B20" s="382"/>
      <c r="C20" s="385"/>
      <c r="D20" s="6"/>
      <c r="E20" s="83"/>
      <c r="F20" s="380"/>
      <c r="G20" s="385"/>
      <c r="H20" s="8"/>
      <c r="I20" s="13"/>
      <c r="J20" s="471"/>
      <c r="K20" s="385"/>
      <c r="L20" s="6"/>
      <c r="M20" s="13"/>
      <c r="N20" s="380"/>
      <c r="O20" s="385"/>
      <c r="P20" s="8"/>
      <c r="Q20" s="13"/>
      <c r="R20" s="468"/>
      <c r="S20" s="385"/>
      <c r="T20" s="6"/>
      <c r="U20" s="13"/>
    </row>
    <row r="21" spans="1:21" s="15" customFormat="1" ht="20.399999999999999" customHeight="1" x14ac:dyDescent="0.4">
      <c r="A21" s="462"/>
      <c r="B21" s="383"/>
      <c r="C21" s="386"/>
      <c r="D21" s="6"/>
      <c r="E21" s="83"/>
      <c r="F21" s="380"/>
      <c r="G21" s="386"/>
      <c r="H21" s="8"/>
      <c r="I21" s="13"/>
      <c r="J21" s="472"/>
      <c r="K21" s="386"/>
      <c r="L21" s="6"/>
      <c r="M21" s="13"/>
      <c r="N21" s="380"/>
      <c r="O21" s="386"/>
      <c r="P21" s="8"/>
      <c r="Q21" s="13"/>
      <c r="R21" s="469"/>
      <c r="S21" s="386"/>
      <c r="T21" s="6"/>
      <c r="U21" s="13"/>
    </row>
    <row r="22" spans="1:21" s="15" customFormat="1" ht="20.399999999999999" customHeight="1" x14ac:dyDescent="0.4">
      <c r="A22" s="491" t="s">
        <v>48</v>
      </c>
      <c r="B22" s="372"/>
      <c r="C22" s="6"/>
      <c r="D22" s="6"/>
      <c r="E22" s="66"/>
      <c r="F22" s="377"/>
      <c r="G22" s="7"/>
      <c r="H22" s="6"/>
      <c r="I22" s="83"/>
      <c r="J22" s="402"/>
      <c r="K22" s="6"/>
      <c r="L22" s="6"/>
      <c r="M22" s="34"/>
      <c r="N22" s="377"/>
      <c r="O22" s="6"/>
      <c r="P22" s="150"/>
      <c r="Q22" s="34"/>
      <c r="R22" s="402"/>
      <c r="S22" s="150"/>
      <c r="T22" s="6"/>
      <c r="U22" s="66"/>
    </row>
    <row r="23" spans="1:21" s="15" customFormat="1" ht="20.399999999999999" customHeight="1" x14ac:dyDescent="0.4">
      <c r="A23" s="462"/>
      <c r="B23" s="373"/>
      <c r="C23" s="6"/>
      <c r="D23" s="6"/>
      <c r="E23" s="66"/>
      <c r="F23" s="378"/>
      <c r="G23" s="150"/>
      <c r="H23" s="150"/>
      <c r="I23" s="83"/>
      <c r="J23" s="403"/>
      <c r="K23" s="201"/>
      <c r="L23" s="7"/>
      <c r="M23" s="34"/>
      <c r="N23" s="378"/>
      <c r="O23" s="6"/>
      <c r="P23" s="150"/>
      <c r="Q23" s="34"/>
      <c r="R23" s="403"/>
      <c r="S23" s="6"/>
      <c r="T23" s="6"/>
      <c r="U23" s="66"/>
    </row>
    <row r="24" spans="1:21" s="15" customFormat="1" ht="20.399999999999999" customHeight="1" x14ac:dyDescent="0.4">
      <c r="A24" s="462"/>
      <c r="B24" s="373"/>
      <c r="C24" s="6"/>
      <c r="D24" s="6"/>
      <c r="E24" s="66"/>
      <c r="F24" s="378"/>
      <c r="G24" s="150"/>
      <c r="H24" s="6"/>
      <c r="I24" s="83"/>
      <c r="J24" s="403"/>
      <c r="K24" s="9"/>
      <c r="L24" s="9"/>
      <c r="M24" s="34"/>
      <c r="N24" s="378"/>
      <c r="O24" s="150"/>
      <c r="P24" s="7"/>
      <c r="Q24" s="34"/>
      <c r="R24" s="403"/>
      <c r="S24" s="150"/>
      <c r="T24" s="7"/>
      <c r="U24" s="66"/>
    </row>
    <row r="25" spans="1:21" s="15" customFormat="1" ht="20.399999999999999" customHeight="1" x14ac:dyDescent="0.4">
      <c r="A25" s="462"/>
      <c r="B25" s="373"/>
      <c r="C25" s="6"/>
      <c r="D25" s="150"/>
      <c r="E25" s="66"/>
      <c r="F25" s="378"/>
      <c r="G25" s="150"/>
      <c r="H25" s="150"/>
      <c r="I25" s="83"/>
      <c r="J25" s="403"/>
      <c r="K25" s="168"/>
      <c r="L25" s="9"/>
      <c r="M25" s="34"/>
      <c r="N25" s="378"/>
      <c r="O25" s="170"/>
      <c r="P25" s="6"/>
      <c r="Q25" s="34"/>
      <c r="R25" s="403"/>
      <c r="S25" s="171"/>
      <c r="T25" s="150"/>
      <c r="U25" s="66"/>
    </row>
    <row r="26" spans="1:21" s="15" customFormat="1" ht="20.399999999999999" customHeight="1" x14ac:dyDescent="0.4">
      <c r="A26" s="462"/>
      <c r="B26" s="374"/>
      <c r="C26" s="6"/>
      <c r="D26" s="150"/>
      <c r="E26" s="66"/>
      <c r="F26" s="379"/>
      <c r="G26" s="147"/>
      <c r="H26" s="147"/>
      <c r="I26" s="83"/>
      <c r="J26" s="404"/>
      <c r="K26" s="169"/>
      <c r="L26" s="9"/>
      <c r="M26" s="34"/>
      <c r="N26" s="379"/>
      <c r="O26" s="6"/>
      <c r="P26" s="6"/>
      <c r="Q26" s="34"/>
      <c r="R26" s="404"/>
      <c r="S26" s="171"/>
      <c r="T26" s="171"/>
      <c r="U26" s="66"/>
    </row>
    <row r="27" spans="1:21" s="15" customFormat="1" ht="20.399999999999999" customHeight="1" x14ac:dyDescent="0.4">
      <c r="A27" s="462" t="s">
        <v>49</v>
      </c>
      <c r="B27" s="377" t="s">
        <v>81</v>
      </c>
      <c r="C27" s="150" t="s">
        <v>37</v>
      </c>
      <c r="D27" s="150">
        <v>10</v>
      </c>
      <c r="E27" s="83"/>
      <c r="F27" s="395" t="s">
        <v>229</v>
      </c>
      <c r="G27" s="35" t="s">
        <v>230</v>
      </c>
      <c r="H27" s="234">
        <v>10</v>
      </c>
      <c r="I27" s="13"/>
      <c r="J27" s="377" t="s">
        <v>185</v>
      </c>
      <c r="K27" s="6" t="s">
        <v>52</v>
      </c>
      <c r="L27" s="135">
        <v>10</v>
      </c>
      <c r="M27" s="13"/>
      <c r="N27" s="492" t="s">
        <v>429</v>
      </c>
      <c r="O27" s="6" t="s">
        <v>430</v>
      </c>
      <c r="P27" s="6">
        <v>15</v>
      </c>
      <c r="Q27" s="13"/>
      <c r="R27" s="377" t="s">
        <v>66</v>
      </c>
      <c r="S27" s="6" t="s">
        <v>39</v>
      </c>
      <c r="T27" s="6">
        <v>20</v>
      </c>
      <c r="U27" s="13"/>
    </row>
    <row r="28" spans="1:21" s="15" customFormat="1" ht="20.399999999999999" customHeight="1" x14ac:dyDescent="0.4">
      <c r="A28" s="462"/>
      <c r="B28" s="378"/>
      <c r="C28" s="6" t="s">
        <v>30</v>
      </c>
      <c r="D28" s="150">
        <v>5</v>
      </c>
      <c r="E28" s="83"/>
      <c r="F28" s="396"/>
      <c r="G28" s="6" t="s">
        <v>231</v>
      </c>
      <c r="H28" s="234">
        <v>10</v>
      </c>
      <c r="I28" s="13"/>
      <c r="J28" s="378"/>
      <c r="K28" s="135" t="s">
        <v>156</v>
      </c>
      <c r="L28" s="135">
        <v>30</v>
      </c>
      <c r="M28" s="13"/>
      <c r="N28" s="493"/>
      <c r="O28" s="6" t="s">
        <v>431</v>
      </c>
      <c r="P28" s="6">
        <v>10</v>
      </c>
      <c r="Q28" s="13"/>
      <c r="R28" s="378"/>
      <c r="S28" s="6" t="s">
        <v>68</v>
      </c>
      <c r="T28" s="6">
        <v>2</v>
      </c>
      <c r="U28" s="13"/>
    </row>
    <row r="29" spans="1:21" s="15" customFormat="1" ht="20.399999999999999" customHeight="1" x14ac:dyDescent="0.4">
      <c r="A29" s="462"/>
      <c r="B29" s="378"/>
      <c r="C29" s="6" t="s">
        <v>35</v>
      </c>
      <c r="D29" s="150">
        <v>10</v>
      </c>
      <c r="E29" s="83"/>
      <c r="F29" s="396"/>
      <c r="G29" s="6" t="s">
        <v>232</v>
      </c>
      <c r="H29" s="6">
        <v>2</v>
      </c>
      <c r="I29" s="13"/>
      <c r="J29" s="378"/>
      <c r="K29" s="6" t="s">
        <v>158</v>
      </c>
      <c r="L29" s="7">
        <v>0.5</v>
      </c>
      <c r="M29" s="13"/>
      <c r="N29" s="493"/>
      <c r="O29" s="6" t="s">
        <v>432</v>
      </c>
      <c r="P29" s="6">
        <v>15</v>
      </c>
      <c r="Q29" s="13"/>
      <c r="R29" s="378"/>
      <c r="S29" s="6" t="s">
        <v>51</v>
      </c>
      <c r="T29" s="6">
        <v>10</v>
      </c>
      <c r="U29" s="13"/>
    </row>
    <row r="30" spans="1:21" s="15" customFormat="1" ht="20.399999999999999" customHeight="1" x14ac:dyDescent="0.4">
      <c r="A30" s="462"/>
      <c r="B30" s="378"/>
      <c r="C30" s="6" t="s">
        <v>28</v>
      </c>
      <c r="D30" s="6">
        <v>20</v>
      </c>
      <c r="E30" s="83"/>
      <c r="F30" s="396"/>
      <c r="G30" s="6" t="s">
        <v>233</v>
      </c>
      <c r="H30" s="6">
        <v>20</v>
      </c>
      <c r="I30" s="13"/>
      <c r="J30" s="378"/>
      <c r="K30" s="6"/>
      <c r="L30" s="7"/>
      <c r="M30" s="13"/>
      <c r="N30" s="493"/>
      <c r="O30" s="6" t="s">
        <v>433</v>
      </c>
      <c r="P30" s="6">
        <v>15</v>
      </c>
      <c r="Q30" s="13"/>
      <c r="R30" s="378"/>
      <c r="S30" s="6" t="s">
        <v>70</v>
      </c>
      <c r="T30" s="6">
        <v>1</v>
      </c>
      <c r="U30" s="13"/>
    </row>
    <row r="31" spans="1:21" s="15" customFormat="1" ht="20.399999999999999" customHeight="1" x14ac:dyDescent="0.4">
      <c r="A31" s="462"/>
      <c r="B31" s="379"/>
      <c r="C31" s="6"/>
      <c r="D31" s="6"/>
      <c r="E31" s="83"/>
      <c r="F31" s="397"/>
      <c r="G31" s="6"/>
      <c r="H31" s="6"/>
      <c r="I31" s="13"/>
      <c r="J31" s="379"/>
      <c r="K31" s="6"/>
      <c r="L31" s="6"/>
      <c r="M31" s="13"/>
      <c r="N31" s="494"/>
      <c r="O31" s="6" t="s">
        <v>434</v>
      </c>
      <c r="P31" s="6">
        <v>10</v>
      </c>
      <c r="Q31" s="13"/>
      <c r="R31" s="379"/>
      <c r="S31" s="6"/>
      <c r="T31" s="6"/>
      <c r="U31" s="13"/>
    </row>
    <row r="32" spans="1:21" s="181" customFormat="1" ht="22.95" customHeight="1" x14ac:dyDescent="0.4">
      <c r="A32" s="206" t="s">
        <v>335</v>
      </c>
      <c r="B32" s="207"/>
      <c r="C32" s="208"/>
      <c r="D32" s="208"/>
      <c r="E32" s="209"/>
      <c r="F32" s="207"/>
      <c r="G32" s="208"/>
      <c r="H32" s="210"/>
      <c r="I32" s="211"/>
      <c r="J32" s="207" t="s">
        <v>22</v>
      </c>
      <c r="K32" s="208" t="s">
        <v>332</v>
      </c>
      <c r="L32" s="210" t="s">
        <v>336</v>
      </c>
      <c r="M32" s="209"/>
      <c r="N32" s="212" t="s">
        <v>22</v>
      </c>
      <c r="O32" s="208"/>
      <c r="P32" s="210"/>
      <c r="Q32" s="213"/>
      <c r="R32" s="207" t="s">
        <v>335</v>
      </c>
      <c r="S32" s="208"/>
      <c r="T32" s="210"/>
      <c r="U32" s="211"/>
    </row>
    <row r="33" spans="1:21" s="15" customFormat="1" ht="20.399999999999999" thickBot="1" x14ac:dyDescent="0.45">
      <c r="A33" s="19" t="s">
        <v>53</v>
      </c>
      <c r="B33" s="20" t="s">
        <v>120</v>
      </c>
      <c r="C33" s="21"/>
      <c r="D33" s="22"/>
      <c r="E33" s="23"/>
      <c r="F33" s="20" t="s">
        <v>53</v>
      </c>
      <c r="G33" s="21"/>
      <c r="H33" s="22"/>
      <c r="I33" s="23"/>
      <c r="J33" s="20" t="s">
        <v>1</v>
      </c>
      <c r="K33" s="21"/>
      <c r="L33" s="22"/>
      <c r="M33" s="23"/>
      <c r="N33" s="20" t="s">
        <v>53</v>
      </c>
      <c r="O33" s="21"/>
      <c r="P33" s="22"/>
      <c r="Q33" s="23"/>
      <c r="R33" s="20" t="s">
        <v>53</v>
      </c>
      <c r="S33" s="21"/>
      <c r="T33" s="22"/>
      <c r="U33" s="23"/>
    </row>
    <row r="34" spans="1:21" s="15" customFormat="1" x14ac:dyDescent="0.4">
      <c r="A34" s="495" t="s">
        <v>105</v>
      </c>
      <c r="B34" s="449" t="s">
        <v>106</v>
      </c>
      <c r="C34" s="442"/>
      <c r="D34" s="24"/>
      <c r="E34" s="124"/>
      <c r="F34" s="441" t="s">
        <v>106</v>
      </c>
      <c r="G34" s="442"/>
      <c r="H34" s="24"/>
      <c r="I34" s="125"/>
      <c r="J34" s="449" t="s">
        <v>106</v>
      </c>
      <c r="K34" s="442"/>
      <c r="L34" s="24"/>
      <c r="M34" s="124"/>
      <c r="N34" s="473" t="s">
        <v>106</v>
      </c>
      <c r="O34" s="451"/>
      <c r="P34" s="126"/>
      <c r="Q34" s="125"/>
      <c r="R34" s="449" t="s">
        <v>106</v>
      </c>
      <c r="S34" s="442"/>
      <c r="T34" s="24"/>
      <c r="U34" s="124"/>
    </row>
    <row r="35" spans="1:21" s="15" customFormat="1" x14ac:dyDescent="0.4">
      <c r="A35" s="496"/>
      <c r="B35" s="453" t="s">
        <v>107</v>
      </c>
      <c r="C35" s="454"/>
      <c r="D35" s="9">
        <v>6</v>
      </c>
      <c r="E35" s="98">
        <v>6</v>
      </c>
      <c r="F35" s="453" t="s">
        <v>107</v>
      </c>
      <c r="G35" s="454"/>
      <c r="H35" s="9">
        <v>6</v>
      </c>
      <c r="I35" s="98">
        <v>6</v>
      </c>
      <c r="J35" s="432" t="s">
        <v>107</v>
      </c>
      <c r="K35" s="433"/>
      <c r="L35" s="6">
        <v>6</v>
      </c>
      <c r="M35" s="43"/>
      <c r="N35" s="453" t="s">
        <v>107</v>
      </c>
      <c r="O35" s="454"/>
      <c r="P35" s="6">
        <v>6</v>
      </c>
      <c r="Q35" s="112">
        <v>6.2</v>
      </c>
      <c r="R35" s="433" t="s">
        <v>107</v>
      </c>
      <c r="S35" s="454"/>
      <c r="T35" s="6">
        <v>6</v>
      </c>
      <c r="U35" s="112">
        <v>6</v>
      </c>
    </row>
    <row r="36" spans="1:21" s="15" customFormat="1" x14ac:dyDescent="0.4">
      <c r="A36" s="496"/>
      <c r="B36" s="453" t="s">
        <v>121</v>
      </c>
      <c r="C36" s="454"/>
      <c r="D36" s="25">
        <v>2.8</v>
      </c>
      <c r="E36" s="91">
        <v>2.6</v>
      </c>
      <c r="F36" s="453" t="s">
        <v>108</v>
      </c>
      <c r="G36" s="454"/>
      <c r="H36" s="25">
        <v>2.6</v>
      </c>
      <c r="I36" s="91">
        <v>2.6</v>
      </c>
      <c r="J36" s="453" t="s">
        <v>108</v>
      </c>
      <c r="K36" s="454"/>
      <c r="L36" s="25">
        <v>2.9</v>
      </c>
      <c r="M36" s="91">
        <v>2.5</v>
      </c>
      <c r="N36" s="453" t="s">
        <v>108</v>
      </c>
      <c r="O36" s="454"/>
      <c r="P36" s="25">
        <v>2.7</v>
      </c>
      <c r="Q36" s="91">
        <v>2.6</v>
      </c>
      <c r="R36" s="453" t="s">
        <v>108</v>
      </c>
      <c r="S36" s="454"/>
      <c r="T36" s="25">
        <v>3</v>
      </c>
      <c r="U36" s="91">
        <v>3</v>
      </c>
    </row>
    <row r="37" spans="1:21" s="15" customFormat="1" x14ac:dyDescent="0.4">
      <c r="A37" s="496"/>
      <c r="B37" s="483" t="s">
        <v>122</v>
      </c>
      <c r="C37" s="482"/>
      <c r="D37" s="25">
        <v>1.8</v>
      </c>
      <c r="E37" s="91">
        <v>1.7</v>
      </c>
      <c r="F37" s="483" t="s">
        <v>109</v>
      </c>
      <c r="G37" s="482"/>
      <c r="H37" s="25">
        <v>2</v>
      </c>
      <c r="I37" s="91">
        <v>1.7</v>
      </c>
      <c r="J37" s="483" t="s">
        <v>109</v>
      </c>
      <c r="K37" s="482"/>
      <c r="L37" s="25">
        <v>1.6</v>
      </c>
      <c r="M37" s="91">
        <v>1.5</v>
      </c>
      <c r="N37" s="483" t="s">
        <v>109</v>
      </c>
      <c r="O37" s="482"/>
      <c r="P37" s="25">
        <v>1.7</v>
      </c>
      <c r="Q37" s="119">
        <v>1.5</v>
      </c>
      <c r="R37" s="483" t="s">
        <v>109</v>
      </c>
      <c r="S37" s="482"/>
      <c r="T37" s="25">
        <v>1.7</v>
      </c>
      <c r="U37" s="91">
        <v>1.5</v>
      </c>
    </row>
    <row r="38" spans="1:21" s="15" customFormat="1" x14ac:dyDescent="0.4">
      <c r="A38" s="496"/>
      <c r="B38" s="425" t="s">
        <v>110</v>
      </c>
      <c r="C38" s="426"/>
      <c r="D38" s="26">
        <v>0</v>
      </c>
      <c r="E38" s="97">
        <v>0</v>
      </c>
      <c r="F38" s="425" t="s">
        <v>110</v>
      </c>
      <c r="G38" s="426"/>
      <c r="H38" s="28">
        <v>0</v>
      </c>
      <c r="I38" s="95">
        <v>0</v>
      </c>
      <c r="J38" s="425" t="s">
        <v>110</v>
      </c>
      <c r="K38" s="426"/>
      <c r="L38" s="27">
        <v>1</v>
      </c>
      <c r="M38" s="110">
        <v>1</v>
      </c>
      <c r="N38" s="453" t="s">
        <v>110</v>
      </c>
      <c r="O38" s="454"/>
      <c r="P38" s="53">
        <v>0</v>
      </c>
      <c r="Q38" s="123">
        <v>0</v>
      </c>
      <c r="R38" s="433" t="s">
        <v>110</v>
      </c>
      <c r="S38" s="454"/>
      <c r="T38" s="26">
        <v>0</v>
      </c>
      <c r="U38" s="92">
        <v>0</v>
      </c>
    </row>
    <row r="39" spans="1:21" s="15" customFormat="1" ht="14.4" customHeight="1" thickBot="1" x14ac:dyDescent="0.45">
      <c r="A39" s="496"/>
      <c r="B39" s="477" t="s">
        <v>123</v>
      </c>
      <c r="C39" s="478"/>
      <c r="D39" s="39">
        <v>3</v>
      </c>
      <c r="E39" s="93">
        <v>3</v>
      </c>
      <c r="F39" s="477" t="s">
        <v>111</v>
      </c>
      <c r="G39" s="478"/>
      <c r="H39" s="28">
        <v>3</v>
      </c>
      <c r="I39" s="95">
        <v>3</v>
      </c>
      <c r="J39" s="477" t="s">
        <v>111</v>
      </c>
      <c r="K39" s="478"/>
      <c r="L39" s="28">
        <v>3</v>
      </c>
      <c r="M39" s="95">
        <v>3</v>
      </c>
      <c r="N39" s="477" t="s">
        <v>111</v>
      </c>
      <c r="O39" s="478"/>
      <c r="P39" s="28">
        <v>3</v>
      </c>
      <c r="Q39" s="95">
        <v>3</v>
      </c>
      <c r="R39" s="477" t="s">
        <v>111</v>
      </c>
      <c r="S39" s="478"/>
      <c r="T39" s="28">
        <v>3</v>
      </c>
      <c r="U39" s="95">
        <v>3</v>
      </c>
    </row>
    <row r="40" spans="1:21" s="30" customFormat="1" ht="20.399999999999999" thickBot="1" x14ac:dyDescent="0.45">
      <c r="A40" s="55"/>
      <c r="B40" s="416" t="s">
        <v>130</v>
      </c>
      <c r="C40" s="410"/>
      <c r="D40" s="56"/>
      <c r="E40" s="99"/>
      <c r="F40" s="409" t="s">
        <v>130</v>
      </c>
      <c r="G40" s="410"/>
      <c r="H40" s="56">
        <v>0</v>
      </c>
      <c r="I40" s="100"/>
      <c r="J40" s="416" t="s">
        <v>130</v>
      </c>
      <c r="K40" s="410"/>
      <c r="L40" s="56">
        <v>0</v>
      </c>
      <c r="M40" s="102">
        <v>0</v>
      </c>
      <c r="N40" s="416" t="s">
        <v>130</v>
      </c>
      <c r="O40" s="410"/>
      <c r="P40" s="56">
        <v>0</v>
      </c>
      <c r="Q40" s="99">
        <v>1</v>
      </c>
      <c r="R40" s="409" t="s">
        <v>130</v>
      </c>
      <c r="S40" s="410"/>
      <c r="T40" s="56">
        <v>0</v>
      </c>
      <c r="U40" s="99"/>
    </row>
    <row r="41" spans="1:21" s="15" customFormat="1" ht="20.399999999999999" thickBot="1" x14ac:dyDescent="0.45">
      <c r="A41" s="29" t="s">
        <v>112</v>
      </c>
      <c r="B41" s="487" t="s">
        <v>124</v>
      </c>
      <c r="C41" s="428"/>
      <c r="D41" s="42">
        <f xml:space="preserve"> D35*70+D36*75+D37*25+D38*60+D39*45</f>
        <v>810</v>
      </c>
      <c r="E41" s="94">
        <f xml:space="preserve"> E35*70+E36*75+E37*25+E38*60+E39*45</f>
        <v>792.5</v>
      </c>
      <c r="F41" s="465" t="s">
        <v>113</v>
      </c>
      <c r="G41" s="465"/>
      <c r="H41" s="57">
        <f xml:space="preserve"> H35*70+H36*75+H37*25+H38*60+H39*45+H40*120</f>
        <v>800</v>
      </c>
      <c r="I41" s="101">
        <f xml:space="preserve"> I35*70+I36*75+I37*25+I38*60+I39*45</f>
        <v>792.5</v>
      </c>
      <c r="J41" s="465" t="s">
        <v>113</v>
      </c>
      <c r="K41" s="465"/>
      <c r="L41" s="57">
        <f xml:space="preserve"> L35*70+L36*75+L37*25+L38*60+L39*45+L40*120</f>
        <v>872.5</v>
      </c>
      <c r="M41" s="103">
        <f xml:space="preserve"> M35*70+M36*75+M37*25+M38*60+M39*45+M40*120</f>
        <v>420</v>
      </c>
      <c r="N41" s="465" t="s">
        <v>113</v>
      </c>
      <c r="O41" s="465"/>
      <c r="P41" s="57">
        <f xml:space="preserve"> P35*70+P36*75+P37*25+P38*60+P39*45+P40*120</f>
        <v>800</v>
      </c>
      <c r="Q41" s="103">
        <f xml:space="preserve"> Q35*70+Q36*75+Q37*25+Q38*60+Q39*45+Q40*120</f>
        <v>921.5</v>
      </c>
      <c r="R41" s="465" t="s">
        <v>113</v>
      </c>
      <c r="S41" s="465"/>
      <c r="T41" s="57">
        <f xml:space="preserve"> T35*70+T36*75+T37*25+T38*60+T39*45+T40*120</f>
        <v>822.5</v>
      </c>
      <c r="U41" s="101">
        <f xml:space="preserve"> U35*70+U36*75+U37*25+U38*60+U39*45</f>
        <v>817.5</v>
      </c>
    </row>
    <row r="42" spans="1:21" s="30" customFormat="1" ht="16.2" customHeight="1" x14ac:dyDescent="0.4">
      <c r="A42" s="452" t="s">
        <v>374</v>
      </c>
      <c r="B42" s="452"/>
      <c r="C42" s="452"/>
      <c r="D42" s="452"/>
      <c r="E42" s="452"/>
      <c r="F42" s="242" t="s">
        <v>375</v>
      </c>
      <c r="G42" s="242"/>
      <c r="H42" s="455" t="s">
        <v>475</v>
      </c>
      <c r="I42" s="455"/>
      <c r="J42" s="455"/>
      <c r="K42" s="455"/>
      <c r="L42" s="455"/>
      <c r="M42" s="455"/>
      <c r="N42" s="243"/>
      <c r="O42" s="242" t="s">
        <v>476</v>
      </c>
      <c r="P42" s="242"/>
      <c r="R42" s="242"/>
    </row>
    <row r="43" spans="1:21" s="30" customFormat="1" ht="19.5" customHeight="1" x14ac:dyDescent="0.4">
      <c r="A43" s="438" t="s">
        <v>363</v>
      </c>
      <c r="B43" s="438"/>
      <c r="C43" s="438"/>
      <c r="D43" s="438"/>
      <c r="E43" s="438"/>
      <c r="F43" s="438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8"/>
      <c r="U43" s="438"/>
    </row>
    <row r="44" spans="1:21" s="30" customFormat="1" x14ac:dyDescent="0.4">
      <c r="A44" s="429" t="s">
        <v>477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1" s="30" customFormat="1" x14ac:dyDescent="0.4">
      <c r="A45" s="429" t="s">
        <v>376</v>
      </c>
      <c r="B45" s="429"/>
      <c r="C45" s="429"/>
      <c r="D45" s="429"/>
      <c r="E45" s="429"/>
      <c r="F45" s="429"/>
      <c r="G45" s="429"/>
      <c r="H45" s="429"/>
      <c r="I45" s="429"/>
      <c r="J45" s="429"/>
      <c r="K45" s="429"/>
      <c r="L45" s="429"/>
      <c r="M45" s="429"/>
      <c r="N45" s="429"/>
      <c r="O45" s="429"/>
      <c r="P45" s="429"/>
      <c r="Q45" s="429"/>
      <c r="R45" s="429"/>
      <c r="S45" s="429"/>
      <c r="T45" s="429"/>
      <c r="U45" s="429"/>
    </row>
    <row r="46" spans="1:21" ht="33" x14ac:dyDescent="0.3">
      <c r="A46" s="437" t="s">
        <v>377</v>
      </c>
      <c r="B46" s="437"/>
      <c r="C46" s="437"/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</row>
  </sheetData>
  <mergeCells count="97">
    <mergeCell ref="A46:U46"/>
    <mergeCell ref="B40:C40"/>
    <mergeCell ref="F40:G40"/>
    <mergeCell ref="J40:K40"/>
    <mergeCell ref="N40:O40"/>
    <mergeCell ref="R40:S40"/>
    <mergeCell ref="N41:O41"/>
    <mergeCell ref="R41:S41"/>
    <mergeCell ref="J38:K38"/>
    <mergeCell ref="R7:R11"/>
    <mergeCell ref="N5:N6"/>
    <mergeCell ref="R37:S37"/>
    <mergeCell ref="N35:O35"/>
    <mergeCell ref="J35:K35"/>
    <mergeCell ref="R5:R6"/>
    <mergeCell ref="J36:K36"/>
    <mergeCell ref="R17:R21"/>
    <mergeCell ref="N36:O36"/>
    <mergeCell ref="R12:R16"/>
    <mergeCell ref="J27:J31"/>
    <mergeCell ref="S18:S21"/>
    <mergeCell ref="A34:A39"/>
    <mergeCell ref="B39:C39"/>
    <mergeCell ref="A44:U44"/>
    <mergeCell ref="A42:E42"/>
    <mergeCell ref="B41:C41"/>
    <mergeCell ref="F41:G41"/>
    <mergeCell ref="J41:K41"/>
    <mergeCell ref="B38:C38"/>
    <mergeCell ref="R35:S35"/>
    <mergeCell ref="H42:M42"/>
    <mergeCell ref="B37:C37"/>
    <mergeCell ref="B36:C36"/>
    <mergeCell ref="F37:G37"/>
    <mergeCell ref="J39:K39"/>
    <mergeCell ref="F39:G39"/>
    <mergeCell ref="F38:G38"/>
    <mergeCell ref="F36:G36"/>
    <mergeCell ref="R22:R26"/>
    <mergeCell ref="B34:C34"/>
    <mergeCell ref="B35:C35"/>
    <mergeCell ref="R34:S34"/>
    <mergeCell ref="N34:O34"/>
    <mergeCell ref="F34:G34"/>
    <mergeCell ref="R27:R31"/>
    <mergeCell ref="R36:S36"/>
    <mergeCell ref="F22:F26"/>
    <mergeCell ref="N27:N31"/>
    <mergeCell ref="J22:J26"/>
    <mergeCell ref="G18:G21"/>
    <mergeCell ref="J10:J13"/>
    <mergeCell ref="A1:U1"/>
    <mergeCell ref="F3:I3"/>
    <mergeCell ref="J3:M3"/>
    <mergeCell ref="N3:Q3"/>
    <mergeCell ref="R3:U3"/>
    <mergeCell ref="O2:U2"/>
    <mergeCell ref="B3:E3"/>
    <mergeCell ref="D2:G2"/>
    <mergeCell ref="H2:M2"/>
    <mergeCell ref="F5:F6"/>
    <mergeCell ref="B5:B6"/>
    <mergeCell ref="F7:F11"/>
    <mergeCell ref="F12:F16"/>
    <mergeCell ref="B12:B16"/>
    <mergeCell ref="R39:S39"/>
    <mergeCell ref="J37:K37"/>
    <mergeCell ref="N38:O38"/>
    <mergeCell ref="N39:O39"/>
    <mergeCell ref="B7:B11"/>
    <mergeCell ref="O18:O21"/>
    <mergeCell ref="J34:K34"/>
    <mergeCell ref="N12:N16"/>
    <mergeCell ref="N37:O37"/>
    <mergeCell ref="F17:F21"/>
    <mergeCell ref="F35:G35"/>
    <mergeCell ref="N22:N26"/>
    <mergeCell ref="J17:J21"/>
    <mergeCell ref="F27:F31"/>
    <mergeCell ref="N17:N21"/>
    <mergeCell ref="K18:K21"/>
    <mergeCell ref="J14:J16"/>
    <mergeCell ref="J5:J9"/>
    <mergeCell ref="A43:U43"/>
    <mergeCell ref="A45:U45"/>
    <mergeCell ref="N7:N11"/>
    <mergeCell ref="A27:A31"/>
    <mergeCell ref="B27:B31"/>
    <mergeCell ref="C18:C21"/>
    <mergeCell ref="A5:A6"/>
    <mergeCell ref="B22:B26"/>
    <mergeCell ref="B17:B21"/>
    <mergeCell ref="A7:A11"/>
    <mergeCell ref="A12:A16"/>
    <mergeCell ref="A17:A21"/>
    <mergeCell ref="A22:A26"/>
    <mergeCell ref="R38:S38"/>
  </mergeCells>
  <phoneticPr fontId="2" type="noConversion"/>
  <printOptions horizontalCentered="1" verticalCentered="1"/>
  <pageMargins left="0.19685039370078741" right="0.19685039370078741" top="0" bottom="0" header="0.31496062992125984" footer="0.31496062992125984"/>
  <pageSetup paperSize="9" scale="6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6"/>
  <sheetViews>
    <sheetView view="pageBreakPreview" zoomScale="60" zoomScaleNormal="80" workbookViewId="0">
      <selection activeCell="G18" sqref="G18:G21"/>
    </sheetView>
  </sheetViews>
  <sheetFormatPr defaultRowHeight="19.8" x14ac:dyDescent="0.4"/>
  <cols>
    <col min="1" max="1" width="6.6640625" style="15" customWidth="1"/>
    <col min="2" max="2" width="11.33203125" style="15" customWidth="1"/>
    <col min="3" max="3" width="17.6640625" style="15" customWidth="1"/>
    <col min="4" max="4" width="8.88671875" style="15" customWidth="1"/>
    <col min="5" max="5" width="6.33203125" style="15" customWidth="1"/>
    <col min="6" max="6" width="10.21875" style="15" customWidth="1"/>
    <col min="7" max="7" width="15.77734375" style="18" customWidth="1"/>
    <col min="8" max="8" width="8.88671875" style="15" customWidth="1"/>
    <col min="9" max="9" width="6.44140625" style="15" customWidth="1"/>
    <col min="10" max="10" width="11.44140625" style="18" customWidth="1"/>
    <col min="11" max="11" width="17.109375" style="15" customWidth="1"/>
    <col min="12" max="12" width="9.21875" style="15" customWidth="1"/>
    <col min="13" max="13" width="6.6640625" style="15" customWidth="1"/>
    <col min="14" max="14" width="11.88671875" style="18" customWidth="1"/>
    <col min="15" max="15" width="17.109375" style="15" customWidth="1"/>
    <col min="16" max="16" width="8.88671875" style="15" customWidth="1"/>
    <col min="17" max="17" width="6.6640625" style="15" customWidth="1"/>
    <col min="18" max="18" width="11.109375" style="15" customWidth="1"/>
    <col min="19" max="19" width="18.6640625" style="15" customWidth="1"/>
    <col min="20" max="20" width="8.88671875" style="15" customWidth="1"/>
    <col min="21" max="21" width="6.44140625" style="15" customWidth="1"/>
  </cols>
  <sheetData>
    <row r="1" spans="1:21" ht="22.95" customHeight="1" x14ac:dyDescent="0.3">
      <c r="A1" s="405" t="s">
        <v>372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ht="22.95" customHeight="1" thickBot="1" x14ac:dyDescent="0.45">
      <c r="A2" s="2" t="s">
        <v>71</v>
      </c>
      <c r="B2" s="2"/>
      <c r="C2" s="2"/>
      <c r="D2" s="412" t="s">
        <v>6</v>
      </c>
      <c r="E2" s="412"/>
      <c r="F2" s="412"/>
      <c r="G2" s="412"/>
      <c r="H2" s="418" t="s">
        <v>72</v>
      </c>
      <c r="I2" s="418"/>
      <c r="J2" s="418"/>
      <c r="K2" s="418"/>
      <c r="L2" s="418"/>
      <c r="M2" s="418"/>
      <c r="N2" s="5"/>
      <c r="O2" s="422" t="s">
        <v>73</v>
      </c>
      <c r="P2" s="422"/>
      <c r="Q2" s="422"/>
      <c r="R2" s="422"/>
      <c r="S2" s="422"/>
      <c r="T2" s="422"/>
      <c r="U2" s="422"/>
    </row>
    <row r="3" spans="1:21" ht="23.4" customHeight="1" thickBot="1" x14ac:dyDescent="0.45">
      <c r="A3" s="173" t="s">
        <v>4</v>
      </c>
      <c r="B3" s="409" t="s">
        <v>299</v>
      </c>
      <c r="C3" s="410"/>
      <c r="D3" s="410"/>
      <c r="E3" s="411"/>
      <c r="F3" s="409" t="s">
        <v>300</v>
      </c>
      <c r="G3" s="410"/>
      <c r="H3" s="410"/>
      <c r="I3" s="411"/>
      <c r="J3" s="409" t="s">
        <v>301</v>
      </c>
      <c r="K3" s="410"/>
      <c r="L3" s="410"/>
      <c r="M3" s="417"/>
      <c r="N3" s="416" t="s">
        <v>302</v>
      </c>
      <c r="O3" s="410"/>
      <c r="P3" s="410"/>
      <c r="Q3" s="417"/>
      <c r="R3" s="416" t="s">
        <v>303</v>
      </c>
      <c r="S3" s="410"/>
      <c r="T3" s="410"/>
      <c r="U3" s="411"/>
    </row>
    <row r="4" spans="1:21" ht="23.4" customHeight="1" x14ac:dyDescent="0.4">
      <c r="A4" s="160" t="s">
        <v>74</v>
      </c>
      <c r="B4" s="165" t="s">
        <v>78</v>
      </c>
      <c r="C4" s="162" t="s">
        <v>76</v>
      </c>
      <c r="D4" s="162" t="s">
        <v>83</v>
      </c>
      <c r="E4" s="163" t="s">
        <v>84</v>
      </c>
      <c r="F4" s="161" t="s">
        <v>78</v>
      </c>
      <c r="G4" s="162" t="s">
        <v>76</v>
      </c>
      <c r="H4" s="162" t="s">
        <v>83</v>
      </c>
      <c r="I4" s="164" t="s">
        <v>2</v>
      </c>
      <c r="J4" s="161" t="s">
        <v>78</v>
      </c>
      <c r="K4" s="162" t="s">
        <v>76</v>
      </c>
      <c r="L4" s="162" t="s">
        <v>83</v>
      </c>
      <c r="M4" s="164" t="s">
        <v>84</v>
      </c>
      <c r="N4" s="161" t="s">
        <v>78</v>
      </c>
      <c r="O4" s="162" t="s">
        <v>76</v>
      </c>
      <c r="P4" s="166" t="s">
        <v>83</v>
      </c>
      <c r="Q4" s="163" t="s">
        <v>2</v>
      </c>
      <c r="R4" s="161" t="s">
        <v>78</v>
      </c>
      <c r="S4" s="162" t="s">
        <v>76</v>
      </c>
      <c r="T4" s="166" t="s">
        <v>83</v>
      </c>
      <c r="U4" s="164" t="s">
        <v>2</v>
      </c>
    </row>
    <row r="5" spans="1:21" ht="21" customHeight="1" x14ac:dyDescent="0.3">
      <c r="A5" s="406" t="s">
        <v>79</v>
      </c>
      <c r="B5" s="407" t="s">
        <v>453</v>
      </c>
      <c r="C5" s="235" t="s">
        <v>454</v>
      </c>
      <c r="D5" s="235">
        <v>90</v>
      </c>
      <c r="E5" s="13"/>
      <c r="F5" s="407"/>
      <c r="G5" s="140"/>
      <c r="H5" s="140"/>
      <c r="I5" s="13"/>
      <c r="J5" s="407" t="s">
        <v>173</v>
      </c>
      <c r="K5" s="8" t="s">
        <v>116</v>
      </c>
      <c r="L5" s="8">
        <v>130</v>
      </c>
      <c r="M5" s="13"/>
      <c r="N5" s="407" t="s">
        <v>80</v>
      </c>
      <c r="O5" s="135" t="s">
        <v>161</v>
      </c>
      <c r="P5" s="135">
        <v>110</v>
      </c>
      <c r="Q5" s="16"/>
      <c r="R5" s="407" t="s">
        <v>55</v>
      </c>
      <c r="S5" s="240" t="s">
        <v>163</v>
      </c>
      <c r="T5" s="240">
        <v>90</v>
      </c>
      <c r="U5" s="83"/>
    </row>
    <row r="6" spans="1:21" ht="21" customHeight="1" x14ac:dyDescent="0.3">
      <c r="A6" s="406"/>
      <c r="B6" s="408"/>
      <c r="C6" s="235" t="s">
        <v>455</v>
      </c>
      <c r="D6" s="235">
        <v>20</v>
      </c>
      <c r="E6" s="13"/>
      <c r="F6" s="408"/>
      <c r="G6" s="140"/>
      <c r="H6" s="140"/>
      <c r="I6" s="13"/>
      <c r="J6" s="408"/>
      <c r="K6" s="8"/>
      <c r="L6" s="8"/>
      <c r="M6" s="13"/>
      <c r="N6" s="408"/>
      <c r="O6" s="135"/>
      <c r="P6" s="135"/>
      <c r="Q6" s="16"/>
      <c r="R6" s="408"/>
      <c r="S6" s="240" t="s">
        <v>165</v>
      </c>
      <c r="T6" s="240">
        <v>20</v>
      </c>
      <c r="U6" s="83"/>
    </row>
    <row r="7" spans="1:21" ht="21" customHeight="1" x14ac:dyDescent="0.4">
      <c r="A7" s="375" t="s">
        <v>85</v>
      </c>
      <c r="B7" s="377" t="s">
        <v>461</v>
      </c>
      <c r="C7" s="33" t="s">
        <v>460</v>
      </c>
      <c r="D7" s="6">
        <v>30</v>
      </c>
      <c r="E7" s="13"/>
      <c r="F7" s="377" t="s">
        <v>287</v>
      </c>
      <c r="G7" s="82"/>
      <c r="H7" s="58"/>
      <c r="I7" s="13"/>
      <c r="J7" s="377" t="s">
        <v>193</v>
      </c>
      <c r="K7" s="6" t="s">
        <v>194</v>
      </c>
      <c r="L7" s="141">
        <v>80</v>
      </c>
      <c r="M7" s="13"/>
      <c r="N7" s="377" t="s">
        <v>160</v>
      </c>
      <c r="O7" s="6" t="s">
        <v>142</v>
      </c>
      <c r="P7" s="135">
        <v>65</v>
      </c>
      <c r="Q7" s="16"/>
      <c r="R7" s="377" t="s">
        <v>347</v>
      </c>
      <c r="S7" s="237" t="s">
        <v>348</v>
      </c>
      <c r="T7" s="14">
        <v>90</v>
      </c>
      <c r="U7" s="83"/>
    </row>
    <row r="8" spans="1:21" ht="21" customHeight="1" x14ac:dyDescent="0.4">
      <c r="A8" s="376"/>
      <c r="B8" s="378"/>
      <c r="C8" s="44" t="s">
        <v>58</v>
      </c>
      <c r="D8" s="6">
        <v>2</v>
      </c>
      <c r="E8" s="34"/>
      <c r="F8" s="378"/>
      <c r="G8" s="58"/>
      <c r="H8" s="58"/>
      <c r="I8" s="34"/>
      <c r="J8" s="378"/>
      <c r="K8" s="6" t="s">
        <v>195</v>
      </c>
      <c r="L8" s="141">
        <v>5</v>
      </c>
      <c r="M8" s="13"/>
      <c r="N8" s="378"/>
      <c r="O8" s="11" t="s">
        <v>30</v>
      </c>
      <c r="P8" s="135">
        <v>10</v>
      </c>
      <c r="Q8" s="16"/>
      <c r="R8" s="378"/>
      <c r="S8" s="9" t="s">
        <v>349</v>
      </c>
      <c r="T8" s="9">
        <v>1</v>
      </c>
      <c r="U8" s="83"/>
    </row>
    <row r="9" spans="1:21" ht="21" customHeight="1" x14ac:dyDescent="0.3">
      <c r="A9" s="376"/>
      <c r="B9" s="378"/>
      <c r="C9" s="6" t="s">
        <v>61</v>
      </c>
      <c r="D9" s="17">
        <v>2</v>
      </c>
      <c r="E9" s="34"/>
      <c r="F9" s="378"/>
      <c r="G9" s="58"/>
      <c r="H9" s="58"/>
      <c r="I9" s="34"/>
      <c r="J9" s="378"/>
      <c r="K9" s="6"/>
      <c r="L9" s="141"/>
      <c r="M9" s="13"/>
      <c r="N9" s="378"/>
      <c r="O9" s="6" t="s">
        <v>150</v>
      </c>
      <c r="P9" s="135">
        <v>10</v>
      </c>
      <c r="Q9" s="43"/>
      <c r="R9" s="378"/>
      <c r="S9" s="6" t="s">
        <v>350</v>
      </c>
      <c r="T9" s="6">
        <v>2</v>
      </c>
      <c r="U9" s="83"/>
    </row>
    <row r="10" spans="1:21" ht="21" customHeight="1" x14ac:dyDescent="0.4">
      <c r="A10" s="376"/>
      <c r="B10" s="378"/>
      <c r="C10" s="6" t="s">
        <v>28</v>
      </c>
      <c r="D10" s="6">
        <v>20</v>
      </c>
      <c r="E10" s="34"/>
      <c r="F10" s="378"/>
      <c r="G10" s="61"/>
      <c r="H10" s="59"/>
      <c r="I10" s="34"/>
      <c r="J10" s="378"/>
      <c r="K10" s="6"/>
      <c r="L10" s="141"/>
      <c r="M10" s="13"/>
      <c r="N10" s="378"/>
      <c r="O10" s="6" t="s">
        <v>151</v>
      </c>
      <c r="P10" s="6">
        <v>20</v>
      </c>
      <c r="Q10" s="16"/>
      <c r="R10" s="378"/>
      <c r="S10" s="9"/>
      <c r="T10" s="9"/>
      <c r="U10" s="83"/>
    </row>
    <row r="11" spans="1:21" ht="21" customHeight="1" x14ac:dyDescent="0.4">
      <c r="A11" s="376"/>
      <c r="B11" s="379"/>
      <c r="C11" s="6" t="s">
        <v>463</v>
      </c>
      <c r="D11" s="79">
        <v>50</v>
      </c>
      <c r="E11" s="34"/>
      <c r="F11" s="379"/>
      <c r="G11" s="61"/>
      <c r="H11" s="78"/>
      <c r="I11" s="34"/>
      <c r="J11" s="379"/>
      <c r="K11" s="6"/>
      <c r="L11" s="141"/>
      <c r="M11" s="13"/>
      <c r="N11" s="379"/>
      <c r="O11" s="6"/>
      <c r="P11" s="6"/>
      <c r="Q11" s="16"/>
      <c r="R11" s="379"/>
      <c r="S11" s="146" t="s">
        <v>351</v>
      </c>
      <c r="T11" s="6">
        <v>5</v>
      </c>
      <c r="U11" s="83"/>
    </row>
    <row r="12" spans="1:21" ht="21" customHeight="1" x14ac:dyDescent="0.4">
      <c r="A12" s="375" t="s">
        <v>88</v>
      </c>
      <c r="B12" s="400" t="s">
        <v>456</v>
      </c>
      <c r="C12" s="7" t="s">
        <v>457</v>
      </c>
      <c r="D12" s="6">
        <v>15</v>
      </c>
      <c r="E12" s="83"/>
      <c r="F12" s="377"/>
      <c r="G12" s="9"/>
      <c r="H12" s="11"/>
      <c r="I12" s="13"/>
      <c r="J12" s="377" t="s">
        <v>244</v>
      </c>
      <c r="K12" s="175" t="s">
        <v>245</v>
      </c>
      <c r="L12" s="11">
        <v>15</v>
      </c>
      <c r="M12" s="13"/>
      <c r="N12" s="400" t="s">
        <v>89</v>
      </c>
      <c r="O12" s="6" t="s">
        <v>90</v>
      </c>
      <c r="P12" s="135">
        <v>40</v>
      </c>
      <c r="Q12" s="16"/>
      <c r="R12" s="377" t="s">
        <v>352</v>
      </c>
      <c r="S12" s="146" t="s">
        <v>353</v>
      </c>
      <c r="T12" s="6">
        <v>20</v>
      </c>
      <c r="U12" s="83"/>
    </row>
    <row r="13" spans="1:21" ht="21" customHeight="1" x14ac:dyDescent="0.4">
      <c r="A13" s="376"/>
      <c r="B13" s="400"/>
      <c r="C13" s="6" t="s">
        <v>458</v>
      </c>
      <c r="D13" s="6">
        <v>60</v>
      </c>
      <c r="E13" s="83"/>
      <c r="F13" s="378"/>
      <c r="G13" s="60"/>
      <c r="H13" s="11"/>
      <c r="I13" s="13"/>
      <c r="J13" s="378"/>
      <c r="K13" s="9" t="s">
        <v>246</v>
      </c>
      <c r="L13" s="9">
        <v>30</v>
      </c>
      <c r="M13" s="13"/>
      <c r="N13" s="400"/>
      <c r="O13" s="6" t="s">
        <v>91</v>
      </c>
      <c r="P13" s="135">
        <v>50</v>
      </c>
      <c r="Q13" s="16"/>
      <c r="R13" s="378"/>
      <c r="S13" s="146" t="s">
        <v>354</v>
      </c>
      <c r="T13" s="6">
        <v>5</v>
      </c>
      <c r="U13" s="83"/>
    </row>
    <row r="14" spans="1:21" ht="21" customHeight="1" x14ac:dyDescent="0.3">
      <c r="A14" s="376"/>
      <c r="B14" s="400"/>
      <c r="C14" s="6" t="s">
        <v>459</v>
      </c>
      <c r="D14" s="6">
        <v>1</v>
      </c>
      <c r="E14" s="83"/>
      <c r="F14" s="378"/>
      <c r="G14" s="9"/>
      <c r="H14" s="9"/>
      <c r="I14" s="13"/>
      <c r="J14" s="378"/>
      <c r="K14" s="9" t="s">
        <v>247</v>
      </c>
      <c r="L14" s="9">
        <v>20</v>
      </c>
      <c r="M14" s="13"/>
      <c r="N14" s="400"/>
      <c r="O14" s="135" t="s">
        <v>87</v>
      </c>
      <c r="P14" s="6">
        <v>5</v>
      </c>
      <c r="Q14" s="16"/>
      <c r="R14" s="378"/>
      <c r="S14" s="146" t="s">
        <v>355</v>
      </c>
      <c r="T14" s="6">
        <v>60</v>
      </c>
      <c r="U14" s="83"/>
    </row>
    <row r="15" spans="1:21" ht="21" customHeight="1" x14ac:dyDescent="0.3">
      <c r="A15" s="376"/>
      <c r="B15" s="400"/>
      <c r="C15" s="6"/>
      <c r="D15" s="6"/>
      <c r="E15" s="83"/>
      <c r="F15" s="378"/>
      <c r="G15" s="144"/>
      <c r="H15" s="9"/>
      <c r="I15" s="13"/>
      <c r="J15" s="378"/>
      <c r="K15" s="177" t="s">
        <v>248</v>
      </c>
      <c r="L15" s="9">
        <v>20</v>
      </c>
      <c r="M15" s="13"/>
      <c r="N15" s="400"/>
      <c r="O15" s="6"/>
      <c r="P15" s="135"/>
      <c r="Q15" s="16"/>
      <c r="R15" s="378"/>
      <c r="S15" s="146" t="s">
        <v>356</v>
      </c>
      <c r="T15" s="6">
        <v>1</v>
      </c>
      <c r="U15" s="83"/>
    </row>
    <row r="16" spans="1:21" ht="21" customHeight="1" x14ac:dyDescent="0.3">
      <c r="A16" s="376"/>
      <c r="B16" s="400"/>
      <c r="C16" s="6"/>
      <c r="D16" s="6"/>
      <c r="E16" s="83"/>
      <c r="F16" s="379"/>
      <c r="G16" s="10"/>
      <c r="H16" s="9"/>
      <c r="I16" s="13"/>
      <c r="J16" s="379"/>
      <c r="K16" s="9"/>
      <c r="L16" s="9"/>
      <c r="M16" s="13"/>
      <c r="N16" s="400"/>
      <c r="O16" s="135"/>
      <c r="P16" s="44"/>
      <c r="Q16" s="16"/>
      <c r="R16" s="379"/>
      <c r="S16" s="36" t="s">
        <v>357</v>
      </c>
      <c r="T16" s="6">
        <v>1</v>
      </c>
      <c r="U16" s="83"/>
    </row>
    <row r="17" spans="1:21" ht="21" customHeight="1" x14ac:dyDescent="0.3">
      <c r="A17" s="375" t="s">
        <v>92</v>
      </c>
      <c r="B17" s="380" t="s">
        <v>42</v>
      </c>
      <c r="C17" s="6" t="s">
        <v>43</v>
      </c>
      <c r="D17" s="8">
        <v>100</v>
      </c>
      <c r="E17" s="13"/>
      <c r="F17" s="503"/>
      <c r="G17" s="79"/>
      <c r="H17" s="79"/>
      <c r="I17" s="13"/>
      <c r="J17" s="497" t="s">
        <v>96</v>
      </c>
      <c r="K17" s="6" t="s">
        <v>94</v>
      </c>
      <c r="L17" s="6">
        <v>100</v>
      </c>
      <c r="M17" s="13"/>
      <c r="N17" s="380" t="s">
        <v>93</v>
      </c>
      <c r="O17" s="6" t="s">
        <v>95</v>
      </c>
      <c r="P17" s="135">
        <v>100</v>
      </c>
      <c r="Q17" s="16"/>
      <c r="R17" s="381" t="s">
        <v>93</v>
      </c>
      <c r="S17" s="6" t="s">
        <v>94</v>
      </c>
      <c r="T17" s="6">
        <v>100</v>
      </c>
      <c r="U17" s="83"/>
    </row>
    <row r="18" spans="1:21" ht="21" customHeight="1" x14ac:dyDescent="0.3">
      <c r="A18" s="376"/>
      <c r="B18" s="380"/>
      <c r="C18" s="384" t="s">
        <v>46</v>
      </c>
      <c r="D18" s="6"/>
      <c r="E18" s="13"/>
      <c r="F18" s="504"/>
      <c r="G18" s="500"/>
      <c r="H18" s="79"/>
      <c r="I18" s="13"/>
      <c r="J18" s="498"/>
      <c r="K18" s="384" t="s">
        <v>97</v>
      </c>
      <c r="L18" s="6"/>
      <c r="M18" s="13"/>
      <c r="N18" s="380"/>
      <c r="O18" s="384" t="s">
        <v>98</v>
      </c>
      <c r="P18" s="6"/>
      <c r="Q18" s="16"/>
      <c r="R18" s="382"/>
      <c r="S18" s="384" t="s">
        <v>97</v>
      </c>
      <c r="T18" s="6"/>
      <c r="U18" s="83"/>
    </row>
    <row r="19" spans="1:21" ht="21" customHeight="1" x14ac:dyDescent="0.3">
      <c r="A19" s="376"/>
      <c r="B19" s="380"/>
      <c r="C19" s="385"/>
      <c r="D19" s="6"/>
      <c r="E19" s="13"/>
      <c r="F19" s="504"/>
      <c r="G19" s="501"/>
      <c r="H19" s="79"/>
      <c r="I19" s="13"/>
      <c r="J19" s="498"/>
      <c r="K19" s="385"/>
      <c r="L19" s="6"/>
      <c r="M19" s="13"/>
      <c r="N19" s="380"/>
      <c r="O19" s="385"/>
      <c r="P19" s="6"/>
      <c r="Q19" s="16"/>
      <c r="R19" s="382"/>
      <c r="S19" s="385"/>
      <c r="T19" s="6"/>
      <c r="U19" s="83"/>
    </row>
    <row r="20" spans="1:21" ht="21" customHeight="1" x14ac:dyDescent="0.3">
      <c r="A20" s="376"/>
      <c r="B20" s="380"/>
      <c r="C20" s="385"/>
      <c r="D20" s="8"/>
      <c r="E20" s="13"/>
      <c r="F20" s="504"/>
      <c r="G20" s="501"/>
      <c r="H20" s="79"/>
      <c r="I20" s="13"/>
      <c r="J20" s="498"/>
      <c r="K20" s="385"/>
      <c r="L20" s="6"/>
      <c r="M20" s="13"/>
      <c r="N20" s="380"/>
      <c r="O20" s="385"/>
      <c r="P20" s="135"/>
      <c r="Q20" s="16"/>
      <c r="R20" s="382"/>
      <c r="S20" s="385"/>
      <c r="T20" s="6"/>
      <c r="U20" s="83"/>
    </row>
    <row r="21" spans="1:21" ht="21" customHeight="1" x14ac:dyDescent="0.3">
      <c r="A21" s="376"/>
      <c r="B21" s="380"/>
      <c r="C21" s="386"/>
      <c r="D21" s="8"/>
      <c r="E21" s="13"/>
      <c r="F21" s="505"/>
      <c r="G21" s="502"/>
      <c r="H21" s="79"/>
      <c r="I21" s="13"/>
      <c r="J21" s="499"/>
      <c r="K21" s="386"/>
      <c r="L21" s="6"/>
      <c r="M21" s="13"/>
      <c r="N21" s="380"/>
      <c r="O21" s="386"/>
      <c r="P21" s="135"/>
      <c r="Q21" s="16"/>
      <c r="R21" s="383"/>
      <c r="S21" s="386"/>
      <c r="T21" s="6"/>
      <c r="U21" s="83"/>
    </row>
    <row r="22" spans="1:21" ht="21" customHeight="1" x14ac:dyDescent="0.4">
      <c r="A22" s="375" t="s">
        <v>99</v>
      </c>
      <c r="B22" s="372"/>
      <c r="C22" s="6"/>
      <c r="D22" s="150"/>
      <c r="E22" s="172"/>
      <c r="F22" s="372"/>
      <c r="G22" s="6"/>
      <c r="H22" s="6"/>
      <c r="I22" s="16"/>
      <c r="J22" s="400"/>
      <c r="K22" s="150"/>
      <c r="L22" s="6"/>
      <c r="M22" s="117"/>
      <c r="N22" s="377"/>
      <c r="O22" s="7"/>
      <c r="P22" s="7"/>
      <c r="Q22" s="117"/>
      <c r="R22" s="377"/>
      <c r="S22" s="6"/>
      <c r="T22" s="6"/>
      <c r="U22" s="66"/>
    </row>
    <row r="23" spans="1:21" ht="21.6" customHeight="1" x14ac:dyDescent="0.4">
      <c r="A23" s="376"/>
      <c r="B23" s="373"/>
      <c r="C23" s="6"/>
      <c r="D23" s="150"/>
      <c r="E23" s="172"/>
      <c r="F23" s="373"/>
      <c r="G23" s="150"/>
      <c r="H23" s="7"/>
      <c r="I23" s="16"/>
      <c r="J23" s="400"/>
      <c r="K23" s="150"/>
      <c r="L23" s="150"/>
      <c r="M23" s="117"/>
      <c r="N23" s="378"/>
      <c r="O23" s="6"/>
      <c r="P23" s="6"/>
      <c r="Q23" s="117"/>
      <c r="R23" s="378"/>
      <c r="S23" s="6"/>
      <c r="T23" s="6"/>
      <c r="U23" s="66"/>
    </row>
    <row r="24" spans="1:21" ht="21.6" customHeight="1" x14ac:dyDescent="0.4">
      <c r="A24" s="376"/>
      <c r="B24" s="373"/>
      <c r="C24" s="6"/>
      <c r="D24" s="150"/>
      <c r="E24" s="172"/>
      <c r="F24" s="373"/>
      <c r="G24" s="9"/>
      <c r="H24" s="9"/>
      <c r="I24" s="16"/>
      <c r="J24" s="400"/>
      <c r="K24" s="6"/>
      <c r="L24" s="150"/>
      <c r="M24" s="117"/>
      <c r="N24" s="378"/>
      <c r="O24" s="6"/>
      <c r="P24" s="7"/>
      <c r="Q24" s="117"/>
      <c r="R24" s="378"/>
      <c r="S24" s="6"/>
      <c r="T24" s="6"/>
      <c r="U24" s="66"/>
    </row>
    <row r="25" spans="1:21" ht="21.6" customHeight="1" x14ac:dyDescent="0.3">
      <c r="A25" s="376"/>
      <c r="B25" s="373"/>
      <c r="C25" s="6"/>
      <c r="D25" s="150"/>
      <c r="E25" s="172"/>
      <c r="F25" s="373"/>
      <c r="G25" s="6"/>
      <c r="H25" s="6"/>
      <c r="I25" s="16"/>
      <c r="J25" s="400"/>
      <c r="K25" s="150"/>
      <c r="L25" s="150"/>
      <c r="M25" s="117"/>
      <c r="N25" s="378"/>
      <c r="O25" s="150"/>
      <c r="P25" s="150"/>
      <c r="Q25" s="117"/>
      <c r="R25" s="378"/>
      <c r="S25" s="6"/>
      <c r="T25" s="6"/>
      <c r="U25" s="66"/>
    </row>
    <row r="26" spans="1:21" ht="21.6" customHeight="1" x14ac:dyDescent="0.3">
      <c r="A26" s="376"/>
      <c r="B26" s="374"/>
      <c r="C26" s="6"/>
      <c r="D26" s="150"/>
      <c r="E26" s="172"/>
      <c r="F26" s="374"/>
      <c r="G26" s="6"/>
      <c r="H26" s="150"/>
      <c r="I26" s="16"/>
      <c r="J26" s="400"/>
      <c r="K26" s="150"/>
      <c r="L26" s="150"/>
      <c r="M26" s="117"/>
      <c r="N26" s="379"/>
      <c r="O26" s="150"/>
      <c r="P26" s="150"/>
      <c r="Q26" s="117"/>
      <c r="R26" s="379"/>
      <c r="S26" s="6"/>
      <c r="T26" s="240"/>
      <c r="U26" s="66"/>
    </row>
    <row r="27" spans="1:21" ht="21.6" customHeight="1" x14ac:dyDescent="0.4">
      <c r="A27" s="376" t="s">
        <v>100</v>
      </c>
      <c r="B27" s="372" t="s">
        <v>465</v>
      </c>
      <c r="C27" s="6" t="s">
        <v>64</v>
      </c>
      <c r="D27" s="130">
        <v>1</v>
      </c>
      <c r="E27" s="83"/>
      <c r="F27" s="506"/>
      <c r="G27" s="61"/>
      <c r="H27" s="59"/>
      <c r="I27" s="34"/>
      <c r="J27" s="377" t="s">
        <v>410</v>
      </c>
      <c r="K27" s="229" t="s">
        <v>411</v>
      </c>
      <c r="L27" s="79">
        <v>2</v>
      </c>
      <c r="M27" s="34"/>
      <c r="N27" s="377" t="s">
        <v>435</v>
      </c>
      <c r="O27" s="6" t="s">
        <v>394</v>
      </c>
      <c r="P27" s="234">
        <v>15</v>
      </c>
      <c r="Q27" s="16"/>
      <c r="R27" s="377" t="s">
        <v>213</v>
      </c>
      <c r="S27" s="6" t="s">
        <v>214</v>
      </c>
      <c r="T27" s="6">
        <v>15</v>
      </c>
      <c r="U27" s="83"/>
    </row>
    <row r="28" spans="1:21" ht="21.6" customHeight="1" x14ac:dyDescent="0.4">
      <c r="A28" s="376"/>
      <c r="B28" s="373"/>
      <c r="C28" s="6" t="s">
        <v>182</v>
      </c>
      <c r="D28" s="130">
        <v>15</v>
      </c>
      <c r="E28" s="83"/>
      <c r="F28" s="507"/>
      <c r="G28" s="61"/>
      <c r="H28" s="59"/>
      <c r="I28" s="34"/>
      <c r="J28" s="378"/>
      <c r="K28" s="229" t="s">
        <v>412</v>
      </c>
      <c r="L28" s="79">
        <v>30</v>
      </c>
      <c r="M28" s="34"/>
      <c r="N28" s="378"/>
      <c r="O28" s="6" t="s">
        <v>395</v>
      </c>
      <c r="P28" s="6">
        <v>10</v>
      </c>
      <c r="Q28" s="16"/>
      <c r="R28" s="378"/>
      <c r="S28" s="6" t="s">
        <v>215</v>
      </c>
      <c r="T28" s="6">
        <v>5</v>
      </c>
      <c r="U28" s="83"/>
    </row>
    <row r="29" spans="1:21" ht="21.6" customHeight="1" x14ac:dyDescent="0.4">
      <c r="A29" s="376"/>
      <c r="B29" s="373"/>
      <c r="C29" s="6" t="s">
        <v>86</v>
      </c>
      <c r="D29" s="130">
        <v>2</v>
      </c>
      <c r="E29" s="83"/>
      <c r="F29" s="507"/>
      <c r="G29" s="61"/>
      <c r="H29" s="61"/>
      <c r="I29" s="34"/>
      <c r="J29" s="378"/>
      <c r="K29" s="230" t="s">
        <v>413</v>
      </c>
      <c r="L29" s="79">
        <v>1</v>
      </c>
      <c r="M29" s="34"/>
      <c r="N29" s="378"/>
      <c r="O29" s="7" t="s">
        <v>396</v>
      </c>
      <c r="P29" s="6">
        <v>10</v>
      </c>
      <c r="Q29" s="16"/>
      <c r="R29" s="378"/>
      <c r="S29" s="6" t="s">
        <v>203</v>
      </c>
      <c r="T29" s="6">
        <v>10</v>
      </c>
      <c r="U29" s="83"/>
    </row>
    <row r="30" spans="1:21" ht="21.6" customHeight="1" x14ac:dyDescent="0.4">
      <c r="A30" s="376"/>
      <c r="B30" s="373"/>
      <c r="C30" s="6" t="s">
        <v>50</v>
      </c>
      <c r="D30" s="6">
        <v>15</v>
      </c>
      <c r="E30" s="83"/>
      <c r="F30" s="507"/>
      <c r="G30" s="61"/>
      <c r="H30" s="61"/>
      <c r="I30" s="34"/>
      <c r="J30" s="378"/>
      <c r="K30" s="229" t="s">
        <v>414</v>
      </c>
      <c r="L30" s="79">
        <v>15</v>
      </c>
      <c r="M30" s="34"/>
      <c r="N30" s="378"/>
      <c r="O30" s="6"/>
      <c r="P30" s="234"/>
      <c r="Q30" s="16"/>
      <c r="R30" s="378"/>
      <c r="S30" s="6" t="s">
        <v>338</v>
      </c>
      <c r="T30" s="6">
        <v>10</v>
      </c>
      <c r="U30" s="83"/>
    </row>
    <row r="31" spans="1:21" ht="21.6" customHeight="1" x14ac:dyDescent="0.4">
      <c r="A31" s="376"/>
      <c r="B31" s="374"/>
      <c r="C31" s="6"/>
      <c r="D31" s="6"/>
      <c r="E31" s="83"/>
      <c r="F31" s="508"/>
      <c r="G31" s="80"/>
      <c r="H31" s="81"/>
      <c r="I31" s="34"/>
      <c r="J31" s="378"/>
      <c r="K31" s="231" t="s">
        <v>415</v>
      </c>
      <c r="L31" s="232">
        <v>10</v>
      </c>
      <c r="M31" s="34"/>
      <c r="N31" s="379"/>
      <c r="O31" s="6"/>
      <c r="P31" s="234"/>
      <c r="Q31" s="16"/>
      <c r="R31" s="379"/>
      <c r="S31" s="6"/>
      <c r="T31" s="6"/>
      <c r="U31" s="83"/>
    </row>
    <row r="32" spans="1:21" s="181" customFormat="1" ht="22.95" customHeight="1" x14ac:dyDescent="0.4">
      <c r="A32" s="206" t="s">
        <v>22</v>
      </c>
      <c r="B32" s="207"/>
      <c r="C32" s="208"/>
      <c r="D32" s="208"/>
      <c r="E32" s="209"/>
      <c r="F32" s="207"/>
      <c r="G32" s="208"/>
      <c r="H32" s="210"/>
      <c r="I32" s="211"/>
      <c r="J32" s="379"/>
      <c r="K32" s="233" t="s">
        <v>416</v>
      </c>
      <c r="L32" s="79">
        <v>10</v>
      </c>
      <c r="M32" s="209"/>
      <c r="N32" s="212" t="s">
        <v>22</v>
      </c>
      <c r="O32" s="208"/>
      <c r="P32" s="210"/>
      <c r="Q32" s="248"/>
      <c r="R32" s="207" t="s">
        <v>22</v>
      </c>
      <c r="S32" s="208"/>
      <c r="T32" s="210"/>
      <c r="U32" s="211"/>
    </row>
    <row r="33" spans="1:21" ht="21.6" customHeight="1" thickBot="1" x14ac:dyDescent="0.45">
      <c r="A33" s="50" t="s">
        <v>101</v>
      </c>
      <c r="B33" s="20" t="s">
        <v>53</v>
      </c>
      <c r="C33" s="21" t="s">
        <v>466</v>
      </c>
      <c r="D33" s="22">
        <v>200</v>
      </c>
      <c r="E33" s="23"/>
      <c r="F33" s="20"/>
      <c r="G33" s="21"/>
      <c r="H33" s="22"/>
      <c r="I33" s="23"/>
      <c r="J33" s="207" t="s">
        <v>22</v>
      </c>
      <c r="K33" s="208" t="s">
        <v>332</v>
      </c>
      <c r="L33" s="210" t="s">
        <v>336</v>
      </c>
      <c r="M33" s="23"/>
      <c r="N33" s="20" t="s">
        <v>1</v>
      </c>
      <c r="O33" s="21"/>
      <c r="P33" s="22"/>
      <c r="Q33" s="40"/>
      <c r="R33" s="20" t="s">
        <v>101</v>
      </c>
      <c r="S33" s="21"/>
      <c r="T33" s="22"/>
      <c r="U33" s="23"/>
    </row>
    <row r="34" spans="1:21" s="15" customFormat="1" ht="21.6" customHeight="1" x14ac:dyDescent="0.4">
      <c r="A34" s="479" t="s">
        <v>105</v>
      </c>
      <c r="B34" s="449" t="s">
        <v>106</v>
      </c>
      <c r="C34" s="442"/>
      <c r="D34" s="24"/>
      <c r="E34" s="124"/>
      <c r="F34" s="441"/>
      <c r="G34" s="442"/>
      <c r="H34" s="24"/>
      <c r="I34" s="125"/>
      <c r="J34" s="460" t="s">
        <v>106</v>
      </c>
      <c r="K34" s="461"/>
      <c r="L34" s="24"/>
      <c r="M34" s="124"/>
      <c r="N34" s="473" t="s">
        <v>106</v>
      </c>
      <c r="O34" s="451"/>
      <c r="P34" s="126"/>
      <c r="Q34" s="125"/>
      <c r="R34" s="449" t="s">
        <v>106</v>
      </c>
      <c r="S34" s="442"/>
      <c r="T34" s="24"/>
      <c r="U34" s="124"/>
    </row>
    <row r="35" spans="1:21" s="15" customFormat="1" x14ac:dyDescent="0.4">
      <c r="A35" s="480"/>
      <c r="B35" s="453" t="s">
        <v>107</v>
      </c>
      <c r="C35" s="454"/>
      <c r="D35" s="9">
        <v>6</v>
      </c>
      <c r="E35" s="98">
        <v>6</v>
      </c>
      <c r="F35" s="453"/>
      <c r="G35" s="454"/>
      <c r="H35" s="9"/>
      <c r="I35" s="98">
        <v>6</v>
      </c>
      <c r="J35" s="432" t="s">
        <v>107</v>
      </c>
      <c r="K35" s="433"/>
      <c r="L35" s="6">
        <v>6</v>
      </c>
      <c r="M35" s="43"/>
      <c r="N35" s="453" t="s">
        <v>107</v>
      </c>
      <c r="O35" s="454"/>
      <c r="P35" s="6">
        <v>6</v>
      </c>
      <c r="Q35" s="108">
        <v>6.2</v>
      </c>
      <c r="R35" s="453" t="s">
        <v>107</v>
      </c>
      <c r="S35" s="454"/>
      <c r="T35" s="6">
        <v>6</v>
      </c>
      <c r="U35" s="112">
        <v>6</v>
      </c>
    </row>
    <row r="36" spans="1:21" ht="21.6" customHeight="1" x14ac:dyDescent="0.3">
      <c r="A36" s="480"/>
      <c r="B36" s="453" t="s">
        <v>108</v>
      </c>
      <c r="C36" s="454"/>
      <c r="D36" s="25">
        <v>2.8</v>
      </c>
      <c r="E36" s="91">
        <v>2.7</v>
      </c>
      <c r="F36" s="453"/>
      <c r="G36" s="454"/>
      <c r="H36" s="25"/>
      <c r="I36" s="91"/>
      <c r="J36" s="432" t="s">
        <v>108</v>
      </c>
      <c r="K36" s="433"/>
      <c r="L36" s="25">
        <v>3</v>
      </c>
      <c r="M36" s="72"/>
      <c r="N36" s="453" t="s">
        <v>108</v>
      </c>
      <c r="O36" s="454"/>
      <c r="P36" s="25">
        <v>2.7</v>
      </c>
      <c r="Q36" s="109">
        <v>2.7</v>
      </c>
      <c r="R36" s="453" t="s">
        <v>108</v>
      </c>
      <c r="S36" s="454"/>
      <c r="T36" s="25">
        <v>2.8</v>
      </c>
      <c r="U36" s="113">
        <v>2.8</v>
      </c>
    </row>
    <row r="37" spans="1:21" ht="21.6" customHeight="1" x14ac:dyDescent="0.3">
      <c r="A37" s="480"/>
      <c r="B37" s="483" t="s">
        <v>109</v>
      </c>
      <c r="C37" s="482"/>
      <c r="D37" s="25">
        <v>1.6</v>
      </c>
      <c r="E37" s="91">
        <v>1.5</v>
      </c>
      <c r="F37" s="483"/>
      <c r="G37" s="482"/>
      <c r="H37" s="25"/>
      <c r="I37" s="91"/>
      <c r="J37" s="483" t="s">
        <v>109</v>
      </c>
      <c r="K37" s="482"/>
      <c r="L37" s="25">
        <v>1.6</v>
      </c>
      <c r="M37" s="72"/>
      <c r="N37" s="483" t="s">
        <v>109</v>
      </c>
      <c r="O37" s="482"/>
      <c r="P37" s="25">
        <v>1.5</v>
      </c>
      <c r="Q37" s="109">
        <v>1.5</v>
      </c>
      <c r="R37" s="483" t="s">
        <v>109</v>
      </c>
      <c r="S37" s="482"/>
      <c r="T37" s="25">
        <v>1.9</v>
      </c>
      <c r="U37" s="113">
        <v>1.7</v>
      </c>
    </row>
    <row r="38" spans="1:21" s="15" customFormat="1" x14ac:dyDescent="0.4">
      <c r="A38" s="480"/>
      <c r="B38" s="425" t="s">
        <v>110</v>
      </c>
      <c r="C38" s="426"/>
      <c r="D38" s="26">
        <v>0</v>
      </c>
      <c r="E38" s="97">
        <v>0</v>
      </c>
      <c r="F38" s="425"/>
      <c r="G38" s="426"/>
      <c r="H38" s="28"/>
      <c r="I38" s="95">
        <v>0</v>
      </c>
      <c r="J38" s="425" t="s">
        <v>110</v>
      </c>
      <c r="K38" s="426"/>
      <c r="L38" s="27">
        <v>1</v>
      </c>
      <c r="M38" s="110">
        <v>1</v>
      </c>
      <c r="N38" s="453" t="s">
        <v>110</v>
      </c>
      <c r="O38" s="454"/>
      <c r="P38" s="53">
        <v>0</v>
      </c>
      <c r="Q38" s="249">
        <v>0</v>
      </c>
      <c r="R38" s="453" t="s">
        <v>110</v>
      </c>
      <c r="S38" s="454"/>
      <c r="T38" s="26">
        <v>0</v>
      </c>
      <c r="U38" s="92">
        <v>0</v>
      </c>
    </row>
    <row r="39" spans="1:21" ht="21.6" customHeight="1" thickBot="1" x14ac:dyDescent="0.35">
      <c r="A39" s="481"/>
      <c r="B39" s="477" t="s">
        <v>111</v>
      </c>
      <c r="C39" s="478"/>
      <c r="D39" s="39">
        <v>3</v>
      </c>
      <c r="E39" s="93">
        <v>3</v>
      </c>
      <c r="F39" s="477"/>
      <c r="G39" s="478"/>
      <c r="H39" s="39"/>
      <c r="I39" s="93"/>
      <c r="J39" s="477" t="s">
        <v>111</v>
      </c>
      <c r="K39" s="478"/>
      <c r="L39" s="39">
        <v>3</v>
      </c>
      <c r="M39" s="73"/>
      <c r="N39" s="477" t="s">
        <v>111</v>
      </c>
      <c r="O39" s="478"/>
      <c r="P39" s="39">
        <v>3</v>
      </c>
      <c r="Q39" s="111">
        <v>3</v>
      </c>
      <c r="R39" s="477" t="s">
        <v>111</v>
      </c>
      <c r="S39" s="478"/>
      <c r="T39" s="39">
        <v>3</v>
      </c>
      <c r="U39" s="114">
        <v>3</v>
      </c>
    </row>
    <row r="40" spans="1:21" s="30" customFormat="1" ht="20.399999999999999" thickBot="1" x14ac:dyDescent="0.45">
      <c r="A40" s="202"/>
      <c r="B40" s="416" t="s">
        <v>130</v>
      </c>
      <c r="C40" s="410"/>
      <c r="D40" s="56">
        <v>1</v>
      </c>
      <c r="E40" s="99"/>
      <c r="F40" s="409"/>
      <c r="G40" s="410"/>
      <c r="H40" s="56"/>
      <c r="I40" s="100"/>
      <c r="J40" s="416" t="s">
        <v>130</v>
      </c>
      <c r="K40" s="410"/>
      <c r="L40" s="56">
        <v>0</v>
      </c>
      <c r="M40" s="102">
        <v>0</v>
      </c>
      <c r="N40" s="416" t="s">
        <v>130</v>
      </c>
      <c r="O40" s="410"/>
      <c r="P40" s="56">
        <v>0</v>
      </c>
      <c r="Q40" s="100">
        <v>1</v>
      </c>
      <c r="R40" s="416" t="s">
        <v>130</v>
      </c>
      <c r="S40" s="410"/>
      <c r="T40" s="56">
        <v>0</v>
      </c>
      <c r="U40" s="99"/>
    </row>
    <row r="41" spans="1:21" s="15" customFormat="1" ht="20.399999999999999" thickBot="1" x14ac:dyDescent="0.45">
      <c r="A41" s="29" t="s">
        <v>112</v>
      </c>
      <c r="B41" s="487" t="s">
        <v>113</v>
      </c>
      <c r="C41" s="428"/>
      <c r="D41" s="57">
        <f xml:space="preserve"> D35*70+D36*75+D37*25+D38*60+D39*45+D40*120</f>
        <v>925</v>
      </c>
      <c r="E41" s="94">
        <f xml:space="preserve"> E35*70+E36*75+E37*25+E38*60+E39*45</f>
        <v>795</v>
      </c>
      <c r="F41" s="465"/>
      <c r="G41" s="465"/>
      <c r="H41" s="57"/>
      <c r="I41" s="101">
        <f xml:space="preserve"> I35*70+I36*75+I37*25+I38*60+I39*45</f>
        <v>420</v>
      </c>
      <c r="J41" s="465" t="s">
        <v>113</v>
      </c>
      <c r="K41" s="465"/>
      <c r="L41" s="57">
        <f xml:space="preserve"> L35*70+L36*75+L37*25+L38*60+L39*45+L40*120</f>
        <v>880</v>
      </c>
      <c r="M41" s="103">
        <f xml:space="preserve"> M35*70+M36*75+M37*25+M38*60+M39*45+M40*120</f>
        <v>60</v>
      </c>
      <c r="N41" s="465" t="s">
        <v>113</v>
      </c>
      <c r="O41" s="465"/>
      <c r="P41" s="57">
        <f xml:space="preserve"> P35*70+P36*75+P37*25+P38*60+P39*45+P40*120</f>
        <v>795</v>
      </c>
      <c r="Q41" s="121">
        <f xml:space="preserve"> Q35*70+Q36*75+Q37*25+Q38*60+Q39*45+Q40*120</f>
        <v>929</v>
      </c>
      <c r="R41" s="464" t="s">
        <v>113</v>
      </c>
      <c r="S41" s="465"/>
      <c r="T41" s="57">
        <f xml:space="preserve"> T35*70+T36*75+T37*25+T38*60+T39*45+T40*120</f>
        <v>812.5</v>
      </c>
      <c r="U41" s="120">
        <f xml:space="preserve"> U35*70+U36*75+U37*25+U38*60+U39*45</f>
        <v>807.5</v>
      </c>
    </row>
    <row r="42" spans="1:21" s="30" customFormat="1" ht="16.2" customHeight="1" x14ac:dyDescent="0.4">
      <c r="A42" s="452" t="s">
        <v>374</v>
      </c>
      <c r="B42" s="452"/>
      <c r="C42" s="452"/>
      <c r="D42" s="452"/>
      <c r="E42" s="452"/>
      <c r="F42" s="242" t="s">
        <v>375</v>
      </c>
      <c r="G42" s="242"/>
      <c r="H42" s="455" t="s">
        <v>475</v>
      </c>
      <c r="I42" s="455"/>
      <c r="J42" s="455"/>
      <c r="K42" s="455"/>
      <c r="L42" s="455"/>
      <c r="M42" s="455"/>
      <c r="N42" s="243"/>
      <c r="O42" s="242" t="s">
        <v>476</v>
      </c>
      <c r="P42" s="242"/>
      <c r="R42" s="242"/>
    </row>
    <row r="43" spans="1:21" s="30" customFormat="1" ht="19.5" customHeight="1" x14ac:dyDescent="0.4">
      <c r="A43" s="438" t="s">
        <v>363</v>
      </c>
      <c r="B43" s="438"/>
      <c r="C43" s="438"/>
      <c r="D43" s="438"/>
      <c r="E43" s="438"/>
      <c r="F43" s="438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8"/>
      <c r="U43" s="438"/>
    </row>
    <row r="44" spans="1:21" s="30" customFormat="1" x14ac:dyDescent="0.4">
      <c r="A44" s="429" t="s">
        <v>477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1" s="30" customFormat="1" x14ac:dyDescent="0.4">
      <c r="A45" s="429" t="s">
        <v>376</v>
      </c>
      <c r="B45" s="429"/>
      <c r="C45" s="429"/>
      <c r="D45" s="429"/>
      <c r="E45" s="429"/>
      <c r="F45" s="429"/>
      <c r="G45" s="429"/>
      <c r="H45" s="429"/>
      <c r="I45" s="429"/>
      <c r="J45" s="429"/>
      <c r="K45" s="429"/>
      <c r="L45" s="429"/>
      <c r="M45" s="429"/>
      <c r="N45" s="429"/>
      <c r="O45" s="429"/>
      <c r="P45" s="429"/>
      <c r="Q45" s="429"/>
      <c r="R45" s="429"/>
      <c r="S45" s="429"/>
      <c r="T45" s="429"/>
      <c r="U45" s="429"/>
    </row>
    <row r="46" spans="1:21" ht="33" x14ac:dyDescent="0.3">
      <c r="A46" s="437" t="s">
        <v>377</v>
      </c>
      <c r="B46" s="437"/>
      <c r="C46" s="437"/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</row>
  </sheetData>
  <mergeCells count="97">
    <mergeCell ref="A42:E42"/>
    <mergeCell ref="H42:M42"/>
    <mergeCell ref="A45:U45"/>
    <mergeCell ref="A46:U46"/>
    <mergeCell ref="B41:C41"/>
    <mergeCell ref="F41:G41"/>
    <mergeCell ref="J41:K41"/>
    <mergeCell ref="N41:O41"/>
    <mergeCell ref="R41:S41"/>
    <mergeCell ref="A44:U44"/>
    <mergeCell ref="R37:S37"/>
    <mergeCell ref="J35:K35"/>
    <mergeCell ref="J12:J16"/>
    <mergeCell ref="A43:U43"/>
    <mergeCell ref="N40:O40"/>
    <mergeCell ref="R40:S40"/>
    <mergeCell ref="B40:C40"/>
    <mergeCell ref="F40:G40"/>
    <mergeCell ref="J40:K40"/>
    <mergeCell ref="J38:K38"/>
    <mergeCell ref="N38:O38"/>
    <mergeCell ref="R39:S39"/>
    <mergeCell ref="A34:A39"/>
    <mergeCell ref="N39:O39"/>
    <mergeCell ref="S18:S21"/>
    <mergeCell ref="N22:N26"/>
    <mergeCell ref="R22:R26"/>
    <mergeCell ref="N27:N31"/>
    <mergeCell ref="R27:R31"/>
    <mergeCell ref="R17:R21"/>
    <mergeCell ref="O18:O21"/>
    <mergeCell ref="N17:N21"/>
    <mergeCell ref="K18:K21"/>
    <mergeCell ref="F27:F31"/>
    <mergeCell ref="B22:B26"/>
    <mergeCell ref="F22:F26"/>
    <mergeCell ref="J22:J26"/>
    <mergeCell ref="R36:S3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B12:B16"/>
    <mergeCell ref="C18:C21"/>
    <mergeCell ref="G18:G21"/>
    <mergeCell ref="F12:F16"/>
    <mergeCell ref="B17:B21"/>
    <mergeCell ref="F17:F21"/>
    <mergeCell ref="A12:A16"/>
    <mergeCell ref="R38:S38"/>
    <mergeCell ref="N37:O37"/>
    <mergeCell ref="B35:C35"/>
    <mergeCell ref="B37:C37"/>
    <mergeCell ref="B34:C34"/>
    <mergeCell ref="R34:S34"/>
    <mergeCell ref="N35:O35"/>
    <mergeCell ref="J36:K36"/>
    <mergeCell ref="J17:J21"/>
    <mergeCell ref="R35:S35"/>
    <mergeCell ref="F34:G34"/>
    <mergeCell ref="J34:K34"/>
    <mergeCell ref="A17:A21"/>
    <mergeCell ref="A27:A31"/>
    <mergeCell ref="B27:B31"/>
    <mergeCell ref="A22:A26"/>
    <mergeCell ref="N36:O36"/>
    <mergeCell ref="B39:C39"/>
    <mergeCell ref="F39:G39"/>
    <mergeCell ref="F37:G37"/>
    <mergeCell ref="F38:G38"/>
    <mergeCell ref="J39:K39"/>
    <mergeCell ref="N34:O34"/>
    <mergeCell ref="B38:C38"/>
    <mergeCell ref="B36:C36"/>
    <mergeCell ref="F36:G36"/>
    <mergeCell ref="J37:K37"/>
    <mergeCell ref="F35:G35"/>
    <mergeCell ref="J27:J32"/>
    <mergeCell ref="R5:R6"/>
    <mergeCell ref="N7:N11"/>
    <mergeCell ref="R7:R11"/>
    <mergeCell ref="N12:N16"/>
    <mergeCell ref="R12:R16"/>
    <mergeCell ref="J5:J6"/>
    <mergeCell ref="N5:N6"/>
    <mergeCell ref="A7:A11"/>
    <mergeCell ref="B7:B11"/>
    <mergeCell ref="F7:F11"/>
    <mergeCell ref="J7:J11"/>
    <mergeCell ref="B5:B6"/>
    <mergeCell ref="A5:A6"/>
    <mergeCell ref="F5:F6"/>
  </mergeCells>
  <phoneticPr fontId="2" type="noConversion"/>
  <conditionalFormatting sqref="K31 K29">
    <cfRule type="containsText" dxfId="0" priority="2" stopIfTrue="1" operator="containsText" text="炸">
      <formula>NOT(ISERROR(SEARCH("炸",K29)))</formula>
    </cfRule>
  </conditionalFormatting>
  <printOptions horizontalCentered="1" verticalCentered="1"/>
  <pageMargins left="0.15748031496062992" right="0.15748031496062992" top="0.19685039370078741" bottom="0.19685039370078741" header="0.11811023622047245" footer="0.11811023622047245"/>
  <pageSetup paperSize="9" scale="59" fitToWidth="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45"/>
  <sheetViews>
    <sheetView view="pageBreakPreview" zoomScale="60" zoomScaleNormal="80" workbookViewId="0">
      <selection activeCell="G18" sqref="G18:G21"/>
    </sheetView>
  </sheetViews>
  <sheetFormatPr defaultRowHeight="19.8" x14ac:dyDescent="0.4"/>
  <cols>
    <col min="1" max="1" width="8.88671875" style="15" customWidth="1"/>
    <col min="2" max="2" width="11.21875" style="15" customWidth="1"/>
    <col min="3" max="3" width="12.6640625" style="15" customWidth="1"/>
    <col min="4" max="5" width="8.88671875" style="15" customWidth="1"/>
    <col min="6" max="6" width="10.44140625" style="15" customWidth="1"/>
    <col min="7" max="7" width="13.33203125" style="15" customWidth="1"/>
    <col min="8" max="9" width="8.88671875" style="15" customWidth="1"/>
    <col min="10" max="10" width="10.109375" style="15" customWidth="1"/>
    <col min="11" max="11" width="14.21875" style="15" customWidth="1"/>
    <col min="12" max="13" width="8.88671875" style="15" customWidth="1"/>
    <col min="14" max="14" width="10.109375" style="15" customWidth="1"/>
    <col min="15" max="15" width="14.44140625" style="15" customWidth="1"/>
    <col min="16" max="17" width="8.88671875" style="15" customWidth="1"/>
    <col min="18" max="18" width="10.109375" style="15" customWidth="1"/>
    <col min="19" max="19" width="17.21875" style="15" customWidth="1"/>
    <col min="20" max="20" width="8.88671875" style="15" customWidth="1"/>
    <col min="21" max="21" width="8.44140625" style="15" customWidth="1"/>
  </cols>
  <sheetData>
    <row r="1" spans="1:21" s="1" customFormat="1" ht="28.5" customHeight="1" x14ac:dyDescent="0.3">
      <c r="A1" s="405" t="s">
        <v>373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</row>
    <row r="2" spans="1:21" s="1" customFormat="1" ht="20.399999999999999" thickBot="1" x14ac:dyDescent="0.45">
      <c r="A2" s="2" t="s">
        <v>71</v>
      </c>
      <c r="B2" s="137"/>
      <c r="C2" s="137"/>
      <c r="D2" s="405" t="s">
        <v>6</v>
      </c>
      <c r="E2" s="405"/>
      <c r="F2" s="405"/>
      <c r="G2" s="405"/>
      <c r="H2" s="138" t="s">
        <v>72</v>
      </c>
      <c r="I2" s="138"/>
      <c r="J2" s="3"/>
      <c r="K2" s="3"/>
      <c r="L2" s="3"/>
      <c r="M2" s="3"/>
      <c r="N2" s="5"/>
      <c r="O2" s="422" t="s">
        <v>73</v>
      </c>
      <c r="P2" s="422"/>
      <c r="Q2" s="422"/>
      <c r="R2" s="422"/>
      <c r="S2" s="422"/>
      <c r="T2" s="422"/>
      <c r="U2" s="422"/>
    </row>
    <row r="3" spans="1:21" s="31" customFormat="1" ht="19.95" customHeight="1" thickBot="1" x14ac:dyDescent="0.45">
      <c r="A3" s="173" t="s">
        <v>4</v>
      </c>
      <c r="B3" s="416" t="s">
        <v>305</v>
      </c>
      <c r="C3" s="410"/>
      <c r="D3" s="410"/>
      <c r="E3" s="411"/>
      <c r="F3" s="409" t="s">
        <v>304</v>
      </c>
      <c r="G3" s="410"/>
      <c r="H3" s="410"/>
      <c r="I3" s="411"/>
      <c r="J3" s="409" t="s">
        <v>306</v>
      </c>
      <c r="K3" s="410"/>
      <c r="L3" s="410"/>
      <c r="M3" s="417"/>
      <c r="N3" s="416" t="s">
        <v>307</v>
      </c>
      <c r="O3" s="410"/>
      <c r="P3" s="410"/>
      <c r="Q3" s="411"/>
      <c r="R3" s="416" t="s">
        <v>308</v>
      </c>
      <c r="S3" s="410"/>
      <c r="T3" s="410"/>
      <c r="U3" s="411"/>
    </row>
    <row r="4" spans="1:21" s="31" customFormat="1" ht="19.95" customHeight="1" x14ac:dyDescent="0.4">
      <c r="A4" s="174" t="s">
        <v>74</v>
      </c>
      <c r="B4" s="161" t="s">
        <v>75</v>
      </c>
      <c r="C4" s="162" t="s">
        <v>76</v>
      </c>
      <c r="D4" s="166" t="s">
        <v>77</v>
      </c>
      <c r="E4" s="164" t="s">
        <v>2</v>
      </c>
      <c r="F4" s="165" t="s">
        <v>75</v>
      </c>
      <c r="G4" s="162" t="s">
        <v>76</v>
      </c>
      <c r="H4" s="166" t="s">
        <v>77</v>
      </c>
      <c r="I4" s="164" t="s">
        <v>2</v>
      </c>
      <c r="J4" s="165" t="s">
        <v>78</v>
      </c>
      <c r="K4" s="162" t="s">
        <v>76</v>
      </c>
      <c r="L4" s="166" t="s">
        <v>77</v>
      </c>
      <c r="M4" s="163" t="s">
        <v>2</v>
      </c>
      <c r="N4" s="161" t="s">
        <v>75</v>
      </c>
      <c r="O4" s="162" t="s">
        <v>76</v>
      </c>
      <c r="P4" s="166" t="s">
        <v>77</v>
      </c>
      <c r="Q4" s="164" t="s">
        <v>2</v>
      </c>
      <c r="R4" s="161" t="s">
        <v>75</v>
      </c>
      <c r="S4" s="162" t="s">
        <v>76</v>
      </c>
      <c r="T4" s="166" t="s">
        <v>77</v>
      </c>
      <c r="U4" s="164" t="s">
        <v>2</v>
      </c>
    </row>
    <row r="5" spans="1:21" s="31" customFormat="1" ht="20.399999999999999" customHeight="1" x14ac:dyDescent="0.3">
      <c r="A5" s="520" t="s">
        <v>79</v>
      </c>
      <c r="B5" s="407" t="s">
        <v>262</v>
      </c>
      <c r="C5" s="178" t="s">
        <v>263</v>
      </c>
      <c r="D5" s="178">
        <v>90</v>
      </c>
      <c r="E5" s="83"/>
      <c r="F5" s="519" t="s">
        <v>54</v>
      </c>
      <c r="G5" s="135" t="s">
        <v>161</v>
      </c>
      <c r="H5" s="135">
        <v>100</v>
      </c>
      <c r="I5" s="83"/>
      <c r="J5" s="407" t="s">
        <v>102</v>
      </c>
      <c r="K5" s="150" t="s">
        <v>23</v>
      </c>
      <c r="L5" s="150">
        <v>200</v>
      </c>
      <c r="M5" s="16"/>
      <c r="N5" s="407" t="s">
        <v>24</v>
      </c>
      <c r="O5" s="135" t="s">
        <v>161</v>
      </c>
      <c r="P5" s="135">
        <v>110</v>
      </c>
      <c r="Q5" s="83"/>
      <c r="R5" s="407" t="s">
        <v>25</v>
      </c>
      <c r="S5" s="193" t="s">
        <v>163</v>
      </c>
      <c r="T5" s="193">
        <v>90</v>
      </c>
      <c r="U5" s="83"/>
    </row>
    <row r="6" spans="1:21" s="31" customFormat="1" ht="20.399999999999999" customHeight="1" x14ac:dyDescent="0.3">
      <c r="A6" s="520"/>
      <c r="B6" s="408"/>
      <c r="C6" s="178" t="s">
        <v>264</v>
      </c>
      <c r="D6" s="178">
        <v>20</v>
      </c>
      <c r="E6" s="83"/>
      <c r="F6" s="519"/>
      <c r="G6" s="135" t="s">
        <v>162</v>
      </c>
      <c r="H6" s="135">
        <v>10</v>
      </c>
      <c r="I6" s="83"/>
      <c r="J6" s="408"/>
      <c r="K6" s="150"/>
      <c r="L6" s="150"/>
      <c r="M6" s="16"/>
      <c r="N6" s="408"/>
      <c r="O6" s="135"/>
      <c r="P6" s="135"/>
      <c r="Q6" s="83"/>
      <c r="R6" s="408"/>
      <c r="S6" s="193" t="s">
        <v>164</v>
      </c>
      <c r="T6" s="193">
        <v>20</v>
      </c>
      <c r="U6" s="83"/>
    </row>
    <row r="7" spans="1:21" s="31" customFormat="1" ht="20.399999999999999" customHeight="1" x14ac:dyDescent="0.4">
      <c r="A7" s="491" t="s">
        <v>26</v>
      </c>
      <c r="B7" s="400" t="s">
        <v>154</v>
      </c>
      <c r="C7" s="33" t="s">
        <v>153</v>
      </c>
      <c r="D7" s="85">
        <v>35</v>
      </c>
      <c r="E7" s="83"/>
      <c r="F7" s="401" t="s">
        <v>401</v>
      </c>
      <c r="G7" s="134" t="s">
        <v>177</v>
      </c>
      <c r="H7" s="14">
        <v>100</v>
      </c>
      <c r="I7" s="83"/>
      <c r="J7" s="377" t="s">
        <v>418</v>
      </c>
      <c r="K7" s="33" t="s">
        <v>419</v>
      </c>
      <c r="L7" s="6">
        <v>90</v>
      </c>
      <c r="M7" s="16"/>
      <c r="N7" s="400" t="s">
        <v>400</v>
      </c>
      <c r="O7" s="33" t="s">
        <v>398</v>
      </c>
      <c r="P7" s="225">
        <v>120</v>
      </c>
      <c r="Q7" s="83"/>
      <c r="R7" s="402" t="s">
        <v>152</v>
      </c>
      <c r="S7" s="9" t="s">
        <v>142</v>
      </c>
      <c r="T7" s="6">
        <v>50</v>
      </c>
      <c r="U7" s="83"/>
    </row>
    <row r="8" spans="1:21" s="31" customFormat="1" ht="20.399999999999999" customHeight="1" x14ac:dyDescent="0.4">
      <c r="A8" s="462"/>
      <c r="B8" s="400"/>
      <c r="C8" s="33" t="s">
        <v>29</v>
      </c>
      <c r="D8" s="85">
        <v>40</v>
      </c>
      <c r="E8" s="34"/>
      <c r="F8" s="401"/>
      <c r="G8" s="9" t="s">
        <v>82</v>
      </c>
      <c r="H8" s="9">
        <v>1</v>
      </c>
      <c r="I8" s="34"/>
      <c r="J8" s="378"/>
      <c r="K8" s="228" t="s">
        <v>420</v>
      </c>
      <c r="L8" s="6">
        <v>30</v>
      </c>
      <c r="M8" s="16"/>
      <c r="N8" s="400"/>
      <c r="O8" s="6" t="s">
        <v>399</v>
      </c>
      <c r="P8" s="6">
        <v>5</v>
      </c>
      <c r="Q8" s="83"/>
      <c r="R8" s="403"/>
      <c r="S8" s="64" t="s">
        <v>143</v>
      </c>
      <c r="T8" s="65">
        <v>50</v>
      </c>
      <c r="U8" s="83"/>
    </row>
    <row r="9" spans="1:21" s="31" customFormat="1" ht="20.399999999999999" customHeight="1" x14ac:dyDescent="0.4">
      <c r="A9" s="462"/>
      <c r="B9" s="400"/>
      <c r="C9" s="6" t="s">
        <v>27</v>
      </c>
      <c r="D9" s="85">
        <v>20</v>
      </c>
      <c r="E9" s="34"/>
      <c r="F9" s="401"/>
      <c r="G9" s="6" t="s">
        <v>399</v>
      </c>
      <c r="H9" s="6">
        <v>5</v>
      </c>
      <c r="I9" s="34"/>
      <c r="J9" s="378"/>
      <c r="K9" s="6" t="s">
        <v>421</v>
      </c>
      <c r="L9" s="6">
        <v>5</v>
      </c>
      <c r="M9" s="43"/>
      <c r="N9" s="400"/>
      <c r="O9" s="6"/>
      <c r="P9" s="6"/>
      <c r="Q9" s="12"/>
      <c r="R9" s="403"/>
      <c r="S9" s="11" t="s">
        <v>30</v>
      </c>
      <c r="T9" s="11">
        <v>30</v>
      </c>
      <c r="U9" s="83"/>
    </row>
    <row r="10" spans="1:21" s="31" customFormat="1" ht="20.399999999999999" customHeight="1" x14ac:dyDescent="0.4">
      <c r="A10" s="462"/>
      <c r="B10" s="400"/>
      <c r="C10" s="6" t="s">
        <v>82</v>
      </c>
      <c r="D10" s="6">
        <v>1</v>
      </c>
      <c r="E10" s="34"/>
      <c r="F10" s="401"/>
      <c r="G10" s="9"/>
      <c r="H10" s="9"/>
      <c r="I10" s="34"/>
      <c r="J10" s="378"/>
      <c r="K10" s="228"/>
      <c r="L10" s="228"/>
      <c r="M10" s="16"/>
      <c r="N10" s="400"/>
      <c r="O10" s="6"/>
      <c r="P10" s="189"/>
      <c r="Q10" s="83"/>
      <c r="R10" s="403"/>
      <c r="S10" s="11" t="s">
        <v>176</v>
      </c>
      <c r="T10" s="11">
        <v>2</v>
      </c>
      <c r="U10" s="83"/>
    </row>
    <row r="11" spans="1:21" s="31" customFormat="1" ht="20.399999999999999" customHeight="1" x14ac:dyDescent="0.4">
      <c r="A11" s="462"/>
      <c r="B11" s="400"/>
      <c r="C11" s="6"/>
      <c r="D11" s="6"/>
      <c r="E11" s="34"/>
      <c r="F11" s="401"/>
      <c r="G11" s="146" t="s">
        <v>392</v>
      </c>
      <c r="H11" s="6">
        <v>2</v>
      </c>
      <c r="I11" s="34"/>
      <c r="J11" s="379"/>
      <c r="K11" s="6"/>
      <c r="L11" s="228"/>
      <c r="M11" s="16"/>
      <c r="N11" s="400"/>
      <c r="O11" s="6"/>
      <c r="P11" s="189"/>
      <c r="Q11" s="83"/>
      <c r="R11" s="404"/>
      <c r="S11" s="11"/>
      <c r="T11" s="11"/>
      <c r="U11" s="83"/>
    </row>
    <row r="12" spans="1:21" s="31" customFormat="1" ht="20.399999999999999" customHeight="1" x14ac:dyDescent="0.3">
      <c r="A12" s="491" t="s">
        <v>34</v>
      </c>
      <c r="B12" s="400" t="s">
        <v>189</v>
      </c>
      <c r="C12" s="6" t="s">
        <v>63</v>
      </c>
      <c r="D12" s="6">
        <v>10</v>
      </c>
      <c r="E12" s="34"/>
      <c r="F12" s="401" t="s">
        <v>240</v>
      </c>
      <c r="G12" s="6" t="s">
        <v>241</v>
      </c>
      <c r="H12" s="6">
        <v>30</v>
      </c>
      <c r="I12" s="83"/>
      <c r="J12" s="400" t="s">
        <v>422</v>
      </c>
      <c r="K12" s="6" t="s">
        <v>423</v>
      </c>
      <c r="L12" s="228">
        <v>50</v>
      </c>
      <c r="M12" s="16"/>
      <c r="N12" s="377" t="s">
        <v>180</v>
      </c>
      <c r="O12" s="6" t="s">
        <v>181</v>
      </c>
      <c r="P12" s="135">
        <v>50</v>
      </c>
      <c r="Q12" s="83"/>
      <c r="R12" s="402" t="s">
        <v>341</v>
      </c>
      <c r="S12" s="6" t="s">
        <v>342</v>
      </c>
      <c r="T12" s="6">
        <v>50</v>
      </c>
      <c r="U12" s="83"/>
    </row>
    <row r="13" spans="1:21" s="31" customFormat="1" ht="20.399999999999999" customHeight="1" x14ac:dyDescent="0.3">
      <c r="A13" s="462"/>
      <c r="B13" s="400"/>
      <c r="C13" s="6" t="s">
        <v>179</v>
      </c>
      <c r="D13" s="6">
        <v>30</v>
      </c>
      <c r="E13" s="34"/>
      <c r="F13" s="401"/>
      <c r="G13" s="6" t="s">
        <v>178</v>
      </c>
      <c r="H13" s="176">
        <v>15</v>
      </c>
      <c r="I13" s="34"/>
      <c r="J13" s="400"/>
      <c r="K13" s="6"/>
      <c r="L13" s="6"/>
      <c r="M13" s="16"/>
      <c r="N13" s="378"/>
      <c r="O13" s="6" t="s">
        <v>182</v>
      </c>
      <c r="P13" s="135">
        <v>30</v>
      </c>
      <c r="Q13" s="83"/>
      <c r="R13" s="403"/>
      <c r="S13" s="6" t="s">
        <v>343</v>
      </c>
      <c r="T13" s="6">
        <v>15</v>
      </c>
      <c r="U13" s="83"/>
    </row>
    <row r="14" spans="1:21" s="31" customFormat="1" ht="20.399999999999999" customHeight="1" x14ac:dyDescent="0.3">
      <c r="A14" s="462"/>
      <c r="B14" s="400"/>
      <c r="C14" s="6" t="s">
        <v>82</v>
      </c>
      <c r="D14" s="6">
        <v>5</v>
      </c>
      <c r="E14" s="34"/>
      <c r="F14" s="401"/>
      <c r="G14" s="146" t="s">
        <v>242</v>
      </c>
      <c r="H14" s="6">
        <v>40</v>
      </c>
      <c r="I14" s="34"/>
      <c r="J14" s="400"/>
      <c r="K14" s="6"/>
      <c r="L14" s="6"/>
      <c r="M14" s="16"/>
      <c r="N14" s="378"/>
      <c r="O14" s="6" t="s">
        <v>183</v>
      </c>
      <c r="P14" s="6">
        <v>10</v>
      </c>
      <c r="Q14" s="83"/>
      <c r="R14" s="403"/>
      <c r="S14" s="6" t="s">
        <v>344</v>
      </c>
      <c r="T14" s="6">
        <v>5</v>
      </c>
      <c r="U14" s="83"/>
    </row>
    <row r="15" spans="1:21" s="31" customFormat="1" ht="20.399999999999999" customHeight="1" x14ac:dyDescent="0.4">
      <c r="A15" s="462"/>
      <c r="B15" s="400"/>
      <c r="C15" s="139" t="s">
        <v>141</v>
      </c>
      <c r="D15" s="6">
        <v>50</v>
      </c>
      <c r="E15" s="34"/>
      <c r="F15" s="401"/>
      <c r="G15" s="146" t="s">
        <v>243</v>
      </c>
      <c r="H15" s="6">
        <v>10</v>
      </c>
      <c r="I15" s="34"/>
      <c r="J15" s="400"/>
      <c r="K15" s="6"/>
      <c r="L15" s="228"/>
      <c r="M15" s="16"/>
      <c r="N15" s="378"/>
      <c r="O15" s="53" t="s">
        <v>184</v>
      </c>
      <c r="P15" s="53">
        <v>5</v>
      </c>
      <c r="Q15" s="83"/>
      <c r="R15" s="403"/>
      <c r="S15" s="6" t="s">
        <v>345</v>
      </c>
      <c r="T15" s="6">
        <v>10</v>
      </c>
      <c r="U15" s="83"/>
    </row>
    <row r="16" spans="1:21" s="31" customFormat="1" ht="20.399999999999999" customHeight="1" x14ac:dyDescent="0.4">
      <c r="A16" s="462"/>
      <c r="B16" s="400"/>
      <c r="C16" s="139"/>
      <c r="D16" s="6"/>
      <c r="E16" s="34"/>
      <c r="F16" s="401"/>
      <c r="G16" s="146" t="s">
        <v>393</v>
      </c>
      <c r="H16" s="6">
        <v>20</v>
      </c>
      <c r="I16" s="34"/>
      <c r="J16" s="400"/>
      <c r="K16" s="228"/>
      <c r="L16" s="44"/>
      <c r="M16" s="16"/>
      <c r="N16" s="379"/>
      <c r="O16" s="7"/>
      <c r="P16" s="7"/>
      <c r="Q16" s="83"/>
      <c r="R16" s="404"/>
      <c r="S16" s="6"/>
      <c r="T16" s="6"/>
      <c r="U16" s="83"/>
    </row>
    <row r="17" spans="1:21" s="31" customFormat="1" ht="20.399999999999999" customHeight="1" x14ac:dyDescent="0.3">
      <c r="A17" s="491" t="s">
        <v>41</v>
      </c>
      <c r="B17" s="380" t="s">
        <v>42</v>
      </c>
      <c r="C17" s="6" t="s">
        <v>45</v>
      </c>
      <c r="D17" s="6">
        <v>100</v>
      </c>
      <c r="E17" s="83"/>
      <c r="F17" s="394" t="s">
        <v>42</v>
      </c>
      <c r="G17" s="6" t="s">
        <v>43</v>
      </c>
      <c r="H17" s="135">
        <v>100</v>
      </c>
      <c r="I17" s="83"/>
      <c r="J17" s="516" t="s">
        <v>44</v>
      </c>
      <c r="K17" s="6" t="s">
        <v>45</v>
      </c>
      <c r="L17" s="6">
        <v>100</v>
      </c>
      <c r="M17" s="16"/>
      <c r="N17" s="380" t="s">
        <v>42</v>
      </c>
      <c r="O17" s="6" t="s">
        <v>43</v>
      </c>
      <c r="P17" s="135">
        <v>100</v>
      </c>
      <c r="Q17" s="83"/>
      <c r="R17" s="380" t="s">
        <v>42</v>
      </c>
      <c r="S17" s="6" t="s">
        <v>43</v>
      </c>
      <c r="T17" s="193">
        <v>100</v>
      </c>
      <c r="U17" s="83"/>
    </row>
    <row r="18" spans="1:21" s="31" customFormat="1" ht="20.399999999999999" customHeight="1" x14ac:dyDescent="0.3">
      <c r="A18" s="462"/>
      <c r="B18" s="380"/>
      <c r="C18" s="387" t="s">
        <v>47</v>
      </c>
      <c r="D18" s="6"/>
      <c r="E18" s="83"/>
      <c r="F18" s="394"/>
      <c r="G18" s="387" t="s">
        <v>46</v>
      </c>
      <c r="H18" s="6"/>
      <c r="I18" s="83"/>
      <c r="J18" s="517"/>
      <c r="K18" s="384" t="s">
        <v>47</v>
      </c>
      <c r="L18" s="6"/>
      <c r="M18" s="16"/>
      <c r="N18" s="380"/>
      <c r="O18" s="384" t="s">
        <v>46</v>
      </c>
      <c r="P18" s="6"/>
      <c r="Q18" s="83"/>
      <c r="R18" s="380"/>
      <c r="S18" s="384" t="s">
        <v>46</v>
      </c>
      <c r="T18" s="6"/>
      <c r="U18" s="83"/>
    </row>
    <row r="19" spans="1:21" s="31" customFormat="1" ht="20.399999999999999" customHeight="1" x14ac:dyDescent="0.3">
      <c r="A19" s="462"/>
      <c r="B19" s="380"/>
      <c r="C19" s="387"/>
      <c r="D19" s="6"/>
      <c r="E19" s="83"/>
      <c r="F19" s="394"/>
      <c r="G19" s="387"/>
      <c r="H19" s="6"/>
      <c r="I19" s="83"/>
      <c r="J19" s="517"/>
      <c r="K19" s="385"/>
      <c r="L19" s="6"/>
      <c r="M19" s="16"/>
      <c r="N19" s="380"/>
      <c r="O19" s="385"/>
      <c r="P19" s="6"/>
      <c r="Q19" s="83"/>
      <c r="R19" s="380"/>
      <c r="S19" s="385"/>
      <c r="T19" s="6"/>
      <c r="U19" s="83"/>
    </row>
    <row r="20" spans="1:21" s="31" customFormat="1" ht="20.399999999999999" customHeight="1" x14ac:dyDescent="0.3">
      <c r="A20" s="462"/>
      <c r="B20" s="380"/>
      <c r="C20" s="387"/>
      <c r="D20" s="6"/>
      <c r="E20" s="83"/>
      <c r="F20" s="394"/>
      <c r="G20" s="387"/>
      <c r="H20" s="135"/>
      <c r="I20" s="83"/>
      <c r="J20" s="517"/>
      <c r="K20" s="385"/>
      <c r="L20" s="6"/>
      <c r="M20" s="16"/>
      <c r="N20" s="380"/>
      <c r="O20" s="385"/>
      <c r="P20" s="135"/>
      <c r="Q20" s="83"/>
      <c r="R20" s="380"/>
      <c r="S20" s="385"/>
      <c r="T20" s="193"/>
      <c r="U20" s="83"/>
    </row>
    <row r="21" spans="1:21" s="31" customFormat="1" ht="20.399999999999999" customHeight="1" x14ac:dyDescent="0.3">
      <c r="A21" s="462"/>
      <c r="B21" s="380"/>
      <c r="C21" s="387"/>
      <c r="D21" s="6"/>
      <c r="E21" s="83"/>
      <c r="F21" s="394"/>
      <c r="G21" s="387"/>
      <c r="H21" s="135"/>
      <c r="I21" s="83"/>
      <c r="J21" s="518"/>
      <c r="K21" s="386"/>
      <c r="L21" s="6"/>
      <c r="M21" s="16"/>
      <c r="N21" s="380"/>
      <c r="O21" s="386"/>
      <c r="P21" s="135"/>
      <c r="Q21" s="83"/>
      <c r="R21" s="380"/>
      <c r="S21" s="386"/>
      <c r="T21" s="193"/>
      <c r="U21" s="83"/>
    </row>
    <row r="22" spans="1:21" s="31" customFormat="1" ht="20.399999999999999" customHeight="1" x14ac:dyDescent="0.4">
      <c r="A22" s="491" t="s">
        <v>48</v>
      </c>
      <c r="B22" s="377"/>
      <c r="C22" s="150"/>
      <c r="D22" s="6"/>
      <c r="E22" s="66"/>
      <c r="F22" s="377"/>
      <c r="G22" s="6"/>
      <c r="H22" s="150"/>
      <c r="I22" s="83"/>
      <c r="J22" s="377"/>
      <c r="K22" s="150"/>
      <c r="L22" s="150"/>
      <c r="M22" s="66"/>
      <c r="N22" s="401"/>
      <c r="O22" s="7"/>
      <c r="P22" s="7"/>
      <c r="Q22" s="34"/>
      <c r="R22" s="377"/>
      <c r="S22" s="6"/>
      <c r="T22" s="6"/>
      <c r="U22" s="83"/>
    </row>
    <row r="23" spans="1:21" s="31" customFormat="1" ht="20.399999999999999" customHeight="1" x14ac:dyDescent="0.4">
      <c r="A23" s="462"/>
      <c r="B23" s="378"/>
      <c r="C23" s="150"/>
      <c r="D23" s="150"/>
      <c r="E23" s="66"/>
      <c r="F23" s="378"/>
      <c r="G23" s="6"/>
      <c r="H23" s="150"/>
      <c r="I23" s="83"/>
      <c r="J23" s="378"/>
      <c r="K23" s="150"/>
      <c r="L23" s="150"/>
      <c r="M23" s="66"/>
      <c r="N23" s="401"/>
      <c r="O23" s="7"/>
      <c r="P23" s="7"/>
      <c r="Q23" s="34"/>
      <c r="R23" s="378"/>
      <c r="S23" s="6"/>
      <c r="T23" s="6"/>
      <c r="U23" s="83"/>
    </row>
    <row r="24" spans="1:21" s="31" customFormat="1" ht="20.399999999999999" customHeight="1" x14ac:dyDescent="0.4">
      <c r="A24" s="462"/>
      <c r="B24" s="378"/>
      <c r="C24" s="6"/>
      <c r="D24" s="150"/>
      <c r="E24" s="66"/>
      <c r="F24" s="378"/>
      <c r="G24" s="6"/>
      <c r="H24" s="150"/>
      <c r="I24" s="83"/>
      <c r="J24" s="378"/>
      <c r="K24" s="148"/>
      <c r="L24" s="11"/>
      <c r="M24" s="66"/>
      <c r="N24" s="401"/>
      <c r="O24" s="6"/>
      <c r="P24" s="6"/>
      <c r="Q24" s="34"/>
      <c r="R24" s="378"/>
      <c r="S24" s="6"/>
      <c r="T24" s="6"/>
      <c r="U24" s="83"/>
    </row>
    <row r="25" spans="1:21" s="31" customFormat="1" ht="20.399999999999999" customHeight="1" x14ac:dyDescent="0.4">
      <c r="A25" s="462"/>
      <c r="B25" s="378"/>
      <c r="C25" s="150"/>
      <c r="D25" s="150"/>
      <c r="E25" s="66"/>
      <c r="F25" s="378"/>
      <c r="G25" s="6"/>
      <c r="H25" s="150"/>
      <c r="I25" s="83"/>
      <c r="J25" s="378"/>
      <c r="K25" s="148"/>
      <c r="L25" s="11"/>
      <c r="M25" s="66"/>
      <c r="N25" s="401"/>
      <c r="O25" s="33"/>
      <c r="P25" s="150"/>
      <c r="Q25" s="34"/>
      <c r="R25" s="378"/>
      <c r="S25" s="6"/>
      <c r="T25" s="6"/>
      <c r="U25" s="83"/>
    </row>
    <row r="26" spans="1:21" s="31" customFormat="1" ht="20.399999999999999" customHeight="1" x14ac:dyDescent="0.3">
      <c r="A26" s="462"/>
      <c r="B26" s="379"/>
      <c r="C26" s="150"/>
      <c r="D26" s="150"/>
      <c r="E26" s="66"/>
      <c r="F26" s="379"/>
      <c r="G26" s="6"/>
      <c r="H26" s="150"/>
      <c r="I26" s="83"/>
      <c r="J26" s="379"/>
      <c r="K26" s="150"/>
      <c r="L26" s="150"/>
      <c r="M26" s="66"/>
      <c r="N26" s="401"/>
      <c r="O26" s="6"/>
      <c r="P26" s="150"/>
      <c r="Q26" s="34"/>
      <c r="R26" s="379"/>
      <c r="S26" s="6"/>
      <c r="T26" s="193"/>
      <c r="U26" s="83"/>
    </row>
    <row r="27" spans="1:21" s="31" customFormat="1" ht="20.399999999999999" customHeight="1" x14ac:dyDescent="0.4">
      <c r="A27" s="462" t="s">
        <v>49</v>
      </c>
      <c r="B27" s="398" t="s">
        <v>114</v>
      </c>
      <c r="C27" s="135" t="s">
        <v>115</v>
      </c>
      <c r="D27" s="6">
        <v>20</v>
      </c>
      <c r="E27" s="34"/>
      <c r="F27" s="512" t="s">
        <v>438</v>
      </c>
      <c r="G27" s="6" t="s">
        <v>439</v>
      </c>
      <c r="H27" s="6">
        <v>3</v>
      </c>
      <c r="I27" s="34"/>
      <c r="J27" s="400" t="s">
        <v>104</v>
      </c>
      <c r="K27" s="6" t="s">
        <v>50</v>
      </c>
      <c r="L27" s="6">
        <v>30</v>
      </c>
      <c r="M27" s="16"/>
      <c r="N27" s="513" t="s">
        <v>234</v>
      </c>
      <c r="O27" s="136" t="s">
        <v>235</v>
      </c>
      <c r="P27" s="150">
        <v>15</v>
      </c>
      <c r="Q27" s="83"/>
      <c r="R27" s="377" t="s">
        <v>140</v>
      </c>
      <c r="S27" s="6" t="s">
        <v>40</v>
      </c>
      <c r="T27" s="6">
        <v>30</v>
      </c>
      <c r="U27" s="83"/>
    </row>
    <row r="28" spans="1:21" s="31" customFormat="1" ht="20.399999999999999" customHeight="1" x14ac:dyDescent="0.3">
      <c r="A28" s="462"/>
      <c r="B28" s="398"/>
      <c r="C28" s="6" t="s">
        <v>35</v>
      </c>
      <c r="D28" s="6">
        <v>15</v>
      </c>
      <c r="E28" s="34"/>
      <c r="F28" s="512"/>
      <c r="G28" s="6" t="s">
        <v>434</v>
      </c>
      <c r="H28" s="6">
        <v>15</v>
      </c>
      <c r="I28" s="34"/>
      <c r="J28" s="400"/>
      <c r="K28" s="6" t="s">
        <v>51</v>
      </c>
      <c r="L28" s="6">
        <v>15</v>
      </c>
      <c r="M28" s="16"/>
      <c r="N28" s="514"/>
      <c r="O28" s="6" t="s">
        <v>236</v>
      </c>
      <c r="P28" s="150">
        <v>15</v>
      </c>
      <c r="Q28" s="83"/>
      <c r="R28" s="378"/>
      <c r="S28" s="6" t="s">
        <v>144</v>
      </c>
      <c r="T28" s="6">
        <v>2</v>
      </c>
      <c r="U28" s="83"/>
    </row>
    <row r="29" spans="1:21" s="31" customFormat="1" ht="20.399999999999999" customHeight="1" x14ac:dyDescent="0.3">
      <c r="A29" s="462"/>
      <c r="B29" s="398"/>
      <c r="C29" s="6" t="s">
        <v>58</v>
      </c>
      <c r="D29" s="6">
        <v>5</v>
      </c>
      <c r="E29" s="34"/>
      <c r="F29" s="512"/>
      <c r="G29" s="6" t="s">
        <v>440</v>
      </c>
      <c r="H29" s="6">
        <v>1</v>
      </c>
      <c r="I29" s="34"/>
      <c r="J29" s="400"/>
      <c r="K29" s="6" t="s">
        <v>70</v>
      </c>
      <c r="L29" s="6">
        <v>1</v>
      </c>
      <c r="M29" s="16"/>
      <c r="N29" s="514"/>
      <c r="O29" s="6" t="s">
        <v>227</v>
      </c>
      <c r="P29" s="150">
        <v>1</v>
      </c>
      <c r="Q29" s="83"/>
      <c r="R29" s="378"/>
      <c r="S29" s="6" t="s">
        <v>145</v>
      </c>
      <c r="T29" s="6">
        <v>1</v>
      </c>
      <c r="U29" s="83"/>
    </row>
    <row r="30" spans="1:21" s="31" customFormat="1" ht="20.399999999999999" customHeight="1" x14ac:dyDescent="0.3">
      <c r="A30" s="462"/>
      <c r="B30" s="398"/>
      <c r="C30" s="6"/>
      <c r="D30" s="6"/>
      <c r="E30" s="34"/>
      <c r="F30" s="512"/>
      <c r="G30" s="6"/>
      <c r="H30" s="6"/>
      <c r="I30" s="34"/>
      <c r="J30" s="400"/>
      <c r="K30" s="6"/>
      <c r="L30" s="6"/>
      <c r="M30" s="16"/>
      <c r="N30" s="514"/>
      <c r="O30" s="6" t="s">
        <v>237</v>
      </c>
      <c r="P30" s="6">
        <v>30</v>
      </c>
      <c r="Q30" s="83"/>
      <c r="R30" s="378"/>
      <c r="S30" s="193"/>
      <c r="T30" s="6"/>
      <c r="U30" s="83"/>
    </row>
    <row r="31" spans="1:21" s="31" customFormat="1" ht="20.399999999999999" customHeight="1" x14ac:dyDescent="0.3">
      <c r="A31" s="462"/>
      <c r="B31" s="398"/>
      <c r="C31" s="6"/>
      <c r="D31" s="135"/>
      <c r="E31" s="34"/>
      <c r="F31" s="512"/>
      <c r="G31" s="6"/>
      <c r="H31" s="6"/>
      <c r="I31" s="34"/>
      <c r="J31" s="400"/>
      <c r="K31" s="6"/>
      <c r="L31" s="6"/>
      <c r="M31" s="16"/>
      <c r="N31" s="515"/>
      <c r="O31" s="6"/>
      <c r="P31" s="150"/>
      <c r="Q31" s="83"/>
      <c r="R31" s="379"/>
      <c r="S31" s="6"/>
      <c r="T31" s="6"/>
      <c r="U31" s="83"/>
    </row>
    <row r="32" spans="1:21" s="181" customFormat="1" ht="22.95" customHeight="1" x14ac:dyDescent="0.4">
      <c r="A32" s="206" t="s">
        <v>335</v>
      </c>
      <c r="B32" s="207"/>
      <c r="C32" s="208"/>
      <c r="D32" s="208"/>
      <c r="E32" s="209"/>
      <c r="F32" s="207" t="s">
        <v>335</v>
      </c>
      <c r="G32" s="208"/>
      <c r="H32" s="210"/>
      <c r="I32" s="211"/>
      <c r="J32" s="207" t="s">
        <v>22</v>
      </c>
      <c r="K32" s="208" t="s">
        <v>332</v>
      </c>
      <c r="L32" s="210" t="s">
        <v>336</v>
      </c>
      <c r="M32" s="209"/>
      <c r="N32" s="212" t="s">
        <v>22</v>
      </c>
      <c r="O32" s="208"/>
      <c r="P32" s="210"/>
      <c r="Q32" s="213"/>
      <c r="R32" s="207" t="s">
        <v>335</v>
      </c>
      <c r="S32" s="208"/>
      <c r="T32" s="210"/>
      <c r="U32" s="211"/>
    </row>
    <row r="33" spans="1:24" s="31" customFormat="1" ht="20.399999999999999" customHeight="1" thickBot="1" x14ac:dyDescent="0.45">
      <c r="A33" s="19" t="s">
        <v>53</v>
      </c>
      <c r="B33" s="20" t="s">
        <v>53</v>
      </c>
      <c r="C33" s="21"/>
      <c r="D33" s="22"/>
      <c r="E33" s="23"/>
      <c r="F33" s="38" t="s">
        <v>53</v>
      </c>
      <c r="G33" s="21"/>
      <c r="H33" s="22"/>
      <c r="I33" s="23"/>
      <c r="J33" s="38" t="s">
        <v>1</v>
      </c>
      <c r="K33" s="21"/>
      <c r="L33" s="22"/>
      <c r="M33" s="40"/>
      <c r="N33" s="20" t="s">
        <v>53</v>
      </c>
      <c r="O33" s="21"/>
      <c r="P33" s="22"/>
      <c r="Q33" s="23"/>
      <c r="R33" s="76" t="s">
        <v>53</v>
      </c>
      <c r="S33" s="21" t="s">
        <v>337</v>
      </c>
      <c r="T33" s="68"/>
      <c r="U33" s="77"/>
    </row>
    <row r="34" spans="1:24" s="15" customFormat="1" x14ac:dyDescent="0.4">
      <c r="A34" s="509" t="s">
        <v>105</v>
      </c>
      <c r="B34" s="449" t="s">
        <v>106</v>
      </c>
      <c r="C34" s="442"/>
      <c r="D34" s="24"/>
      <c r="E34" s="124"/>
      <c r="F34" s="441" t="s">
        <v>106</v>
      </c>
      <c r="G34" s="442"/>
      <c r="H34" s="24"/>
      <c r="I34" s="125"/>
      <c r="J34" s="449" t="s">
        <v>106</v>
      </c>
      <c r="K34" s="442"/>
      <c r="L34" s="24"/>
      <c r="M34" s="125"/>
      <c r="N34" s="450" t="s">
        <v>106</v>
      </c>
      <c r="O34" s="451"/>
      <c r="P34" s="126"/>
      <c r="Q34" s="124"/>
      <c r="R34" s="441" t="s">
        <v>106</v>
      </c>
      <c r="S34" s="442"/>
      <c r="T34" s="24"/>
      <c r="U34" s="125"/>
      <c r="V34" s="127"/>
      <c r="W34" s="128"/>
      <c r="X34" s="128"/>
    </row>
    <row r="35" spans="1:24" s="15" customFormat="1" x14ac:dyDescent="0.4">
      <c r="A35" s="510"/>
      <c r="B35" s="453" t="s">
        <v>107</v>
      </c>
      <c r="C35" s="454"/>
      <c r="D35" s="9">
        <v>6</v>
      </c>
      <c r="E35" s="98">
        <v>6</v>
      </c>
      <c r="F35" s="453" t="s">
        <v>107</v>
      </c>
      <c r="G35" s="454"/>
      <c r="H35" s="9">
        <v>6</v>
      </c>
      <c r="I35" s="98">
        <v>6</v>
      </c>
      <c r="J35" s="432" t="s">
        <v>107</v>
      </c>
      <c r="K35" s="433"/>
      <c r="L35" s="6">
        <v>6</v>
      </c>
      <c r="M35" s="43"/>
      <c r="N35" s="453" t="s">
        <v>107</v>
      </c>
      <c r="O35" s="454"/>
      <c r="P35" s="6">
        <v>6</v>
      </c>
      <c r="Q35" s="112">
        <v>6.2</v>
      </c>
      <c r="R35" s="433" t="s">
        <v>107</v>
      </c>
      <c r="S35" s="454"/>
      <c r="T35" s="6">
        <v>6</v>
      </c>
      <c r="U35" s="112">
        <v>6</v>
      </c>
    </row>
    <row r="36" spans="1:24" ht="16.2" customHeight="1" x14ac:dyDescent="0.3">
      <c r="A36" s="510"/>
      <c r="B36" s="453" t="s">
        <v>108</v>
      </c>
      <c r="C36" s="454"/>
      <c r="D36" s="25">
        <v>2.7</v>
      </c>
      <c r="E36" s="91">
        <v>2.5</v>
      </c>
      <c r="F36" s="453" t="s">
        <v>108</v>
      </c>
      <c r="G36" s="454"/>
      <c r="H36" s="25">
        <v>2.8</v>
      </c>
      <c r="I36" s="91">
        <v>3</v>
      </c>
      <c r="J36" s="453" t="s">
        <v>108</v>
      </c>
      <c r="K36" s="454"/>
      <c r="L36" s="25">
        <v>2.6</v>
      </c>
      <c r="M36" s="109">
        <v>3</v>
      </c>
      <c r="N36" s="453" t="s">
        <v>108</v>
      </c>
      <c r="O36" s="454"/>
      <c r="P36" s="25">
        <v>2.8</v>
      </c>
      <c r="Q36" s="113">
        <v>2.6</v>
      </c>
      <c r="R36" s="448" t="s">
        <v>147</v>
      </c>
      <c r="S36" s="446"/>
      <c r="T36" s="25">
        <v>3.5</v>
      </c>
      <c r="U36" s="105">
        <v>2.5</v>
      </c>
    </row>
    <row r="37" spans="1:24" x14ac:dyDescent="0.3">
      <c r="A37" s="510"/>
      <c r="B37" s="483" t="s">
        <v>109</v>
      </c>
      <c r="C37" s="482"/>
      <c r="D37" s="25">
        <v>1.7</v>
      </c>
      <c r="E37" s="91">
        <v>1.8</v>
      </c>
      <c r="F37" s="483" t="s">
        <v>109</v>
      </c>
      <c r="G37" s="482"/>
      <c r="H37" s="25">
        <v>1.7</v>
      </c>
      <c r="I37" s="91">
        <v>1.5</v>
      </c>
      <c r="J37" s="483" t="s">
        <v>109</v>
      </c>
      <c r="K37" s="482"/>
      <c r="L37" s="25">
        <v>1.9</v>
      </c>
      <c r="M37" s="109">
        <v>1.6</v>
      </c>
      <c r="N37" s="483" t="s">
        <v>109</v>
      </c>
      <c r="O37" s="482"/>
      <c r="P37" s="25">
        <v>2</v>
      </c>
      <c r="Q37" s="113">
        <v>1.5</v>
      </c>
      <c r="R37" s="448" t="s">
        <v>109</v>
      </c>
      <c r="S37" s="446"/>
      <c r="T37" s="70">
        <v>1.7</v>
      </c>
      <c r="U37" s="105">
        <v>1.6</v>
      </c>
    </row>
    <row r="38" spans="1:24" s="15" customFormat="1" x14ac:dyDescent="0.4">
      <c r="A38" s="510"/>
      <c r="B38" s="425" t="s">
        <v>110</v>
      </c>
      <c r="C38" s="426"/>
      <c r="D38" s="26">
        <v>0</v>
      </c>
      <c r="E38" s="97">
        <v>0</v>
      </c>
      <c r="F38" s="425" t="s">
        <v>110</v>
      </c>
      <c r="G38" s="426"/>
      <c r="H38" s="28">
        <v>0</v>
      </c>
      <c r="I38" s="95">
        <v>0</v>
      </c>
      <c r="J38" s="425" t="s">
        <v>110</v>
      </c>
      <c r="K38" s="426"/>
      <c r="L38" s="27">
        <v>1</v>
      </c>
      <c r="M38" s="110">
        <v>1</v>
      </c>
      <c r="N38" s="453" t="s">
        <v>110</v>
      </c>
      <c r="O38" s="454"/>
      <c r="P38" s="53">
        <v>0</v>
      </c>
      <c r="Q38" s="123">
        <v>0</v>
      </c>
      <c r="R38" s="433" t="s">
        <v>110</v>
      </c>
      <c r="S38" s="454"/>
      <c r="T38" s="26">
        <v>0</v>
      </c>
      <c r="U38" s="92">
        <v>0</v>
      </c>
    </row>
    <row r="39" spans="1:24" ht="20.399999999999999" thickBot="1" x14ac:dyDescent="0.35">
      <c r="A39" s="511"/>
      <c r="B39" s="477" t="s">
        <v>111</v>
      </c>
      <c r="C39" s="478"/>
      <c r="D39" s="39">
        <v>3</v>
      </c>
      <c r="E39" s="93">
        <v>3</v>
      </c>
      <c r="F39" s="477" t="s">
        <v>111</v>
      </c>
      <c r="G39" s="478"/>
      <c r="H39" s="39">
        <v>3</v>
      </c>
      <c r="I39" s="93">
        <v>3</v>
      </c>
      <c r="J39" s="477" t="s">
        <v>111</v>
      </c>
      <c r="K39" s="478"/>
      <c r="L39" s="39">
        <v>3</v>
      </c>
      <c r="M39" s="111">
        <v>3</v>
      </c>
      <c r="N39" s="477" t="s">
        <v>111</v>
      </c>
      <c r="O39" s="478"/>
      <c r="P39" s="39">
        <v>3</v>
      </c>
      <c r="Q39" s="114">
        <v>3</v>
      </c>
      <c r="R39" s="434" t="s">
        <v>111</v>
      </c>
      <c r="S39" s="435"/>
      <c r="T39" s="71">
        <v>3</v>
      </c>
      <c r="U39" s="106">
        <v>3</v>
      </c>
    </row>
    <row r="40" spans="1:24" ht="21.6" customHeight="1" thickBot="1" x14ac:dyDescent="0.45">
      <c r="A40" s="41" t="s">
        <v>112</v>
      </c>
      <c r="B40" s="487" t="s">
        <v>113</v>
      </c>
      <c r="C40" s="428"/>
      <c r="D40" s="42">
        <f xml:space="preserve"> D35*70+D36*75+D37*25+D38*60+D39*45</f>
        <v>800</v>
      </c>
      <c r="E40" s="94">
        <f xml:space="preserve"> E35*70+E36*75+E37*25+E38*60+E39*45</f>
        <v>787.5</v>
      </c>
      <c r="F40" s="465" t="s">
        <v>113</v>
      </c>
      <c r="G40" s="465"/>
      <c r="H40" s="51">
        <f xml:space="preserve"> H35*70+H36*75+H37*25+H38*60+H39*45</f>
        <v>807.5</v>
      </c>
      <c r="I40" s="94"/>
      <c r="J40" s="465" t="s">
        <v>113</v>
      </c>
      <c r="K40" s="465"/>
      <c r="L40" s="51">
        <f xml:space="preserve"> L35*70+L36*75+L37*25+L38*60+L39*45</f>
        <v>857.5</v>
      </c>
      <c r="M40" s="51"/>
      <c r="N40" s="430" t="s">
        <v>113</v>
      </c>
      <c r="O40" s="431"/>
      <c r="P40" s="52">
        <f xml:space="preserve"> P35*70+P36*75+P37*25+P38*60+P39*45</f>
        <v>815</v>
      </c>
      <c r="Q40" s="96">
        <f xml:space="preserve"> Q35*70+Q36*75+Q37*25+Q38*60+Q39*45</f>
        <v>801.5</v>
      </c>
      <c r="R40" s="487" t="s">
        <v>113</v>
      </c>
      <c r="S40" s="428"/>
      <c r="T40" s="42">
        <f xml:space="preserve"> T35*70+T36*75+T37*25+T38*60+T39*45</f>
        <v>860</v>
      </c>
      <c r="U40" s="94">
        <f xml:space="preserve"> U35*70+U36*75+U37*25+U38*60+U39*45</f>
        <v>782.5</v>
      </c>
    </row>
    <row r="41" spans="1:24" s="30" customFormat="1" ht="16.2" customHeight="1" x14ac:dyDescent="0.4">
      <c r="A41" s="452" t="s">
        <v>374</v>
      </c>
      <c r="B41" s="452"/>
      <c r="C41" s="452"/>
      <c r="D41" s="452"/>
      <c r="E41" s="452"/>
      <c r="F41" s="242" t="s">
        <v>375</v>
      </c>
      <c r="G41" s="242"/>
      <c r="H41" s="455" t="s">
        <v>475</v>
      </c>
      <c r="I41" s="455"/>
      <c r="J41" s="455"/>
      <c r="K41" s="455"/>
      <c r="L41" s="455"/>
      <c r="M41" s="455"/>
      <c r="N41" s="243"/>
      <c r="O41" s="242" t="s">
        <v>476</v>
      </c>
      <c r="P41" s="242"/>
      <c r="R41" s="242"/>
    </row>
    <row r="42" spans="1:24" s="30" customFormat="1" ht="19.5" customHeight="1" x14ac:dyDescent="0.4">
      <c r="A42" s="438" t="s">
        <v>363</v>
      </c>
      <c r="B42" s="438"/>
      <c r="C42" s="438"/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8"/>
      <c r="U42" s="438"/>
    </row>
    <row r="43" spans="1:24" s="30" customFormat="1" x14ac:dyDescent="0.4">
      <c r="A43" s="429" t="s">
        <v>477</v>
      </c>
      <c r="B43" s="429"/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  <c r="S43" s="429"/>
      <c r="T43" s="429"/>
      <c r="U43" s="429"/>
    </row>
    <row r="44" spans="1:24" s="30" customFormat="1" x14ac:dyDescent="0.4">
      <c r="A44" s="429" t="s">
        <v>376</v>
      </c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</row>
    <row r="45" spans="1:24" ht="33" x14ac:dyDescent="0.3">
      <c r="A45" s="437" t="s">
        <v>377</v>
      </c>
      <c r="B45" s="437"/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</row>
  </sheetData>
  <mergeCells count="91">
    <mergeCell ref="A45:U45"/>
    <mergeCell ref="S18:S21"/>
    <mergeCell ref="R40:S40"/>
    <mergeCell ref="A5:A6"/>
    <mergeCell ref="A1:U1"/>
    <mergeCell ref="D2:G2"/>
    <mergeCell ref="O2:U2"/>
    <mergeCell ref="B3:E3"/>
    <mergeCell ref="F3:I3"/>
    <mergeCell ref="J3:M3"/>
    <mergeCell ref="N3:Q3"/>
    <mergeCell ref="R3:U3"/>
    <mergeCell ref="A7:A11"/>
    <mergeCell ref="B7:B11"/>
    <mergeCell ref="F7:F11"/>
    <mergeCell ref="J7:J11"/>
    <mergeCell ref="N7:N11"/>
    <mergeCell ref="R12:R16"/>
    <mergeCell ref="B5:B6"/>
    <mergeCell ref="F5:F6"/>
    <mergeCell ref="N5:N6"/>
    <mergeCell ref="R5:R6"/>
    <mergeCell ref="R7:R11"/>
    <mergeCell ref="J5:J6"/>
    <mergeCell ref="O18:O21"/>
    <mergeCell ref="A12:A16"/>
    <mergeCell ref="B12:B16"/>
    <mergeCell ref="F12:F16"/>
    <mergeCell ref="J12:J16"/>
    <mergeCell ref="N12:N16"/>
    <mergeCell ref="A17:A21"/>
    <mergeCell ref="B17:B21"/>
    <mergeCell ref="F17:F21"/>
    <mergeCell ref="J17:J21"/>
    <mergeCell ref="N17:N21"/>
    <mergeCell ref="R17:R21"/>
    <mergeCell ref="C18:C21"/>
    <mergeCell ref="G18:G21"/>
    <mergeCell ref="A27:A31"/>
    <mergeCell ref="B27:B31"/>
    <mergeCell ref="F27:F31"/>
    <mergeCell ref="J27:J31"/>
    <mergeCell ref="N27:N31"/>
    <mergeCell ref="R27:R31"/>
    <mergeCell ref="A22:A26"/>
    <mergeCell ref="B22:B26"/>
    <mergeCell ref="F22:F26"/>
    <mergeCell ref="J22:J26"/>
    <mergeCell ref="N22:N26"/>
    <mergeCell ref="R22:R26"/>
    <mergeCell ref="K18:K21"/>
    <mergeCell ref="R34:S34"/>
    <mergeCell ref="B35:C35"/>
    <mergeCell ref="F35:G35"/>
    <mergeCell ref="J35:K35"/>
    <mergeCell ref="N35:O35"/>
    <mergeCell ref="R35:S35"/>
    <mergeCell ref="A34:A39"/>
    <mergeCell ref="B34:C34"/>
    <mergeCell ref="F34:G34"/>
    <mergeCell ref="J34:K34"/>
    <mergeCell ref="N34:O34"/>
    <mergeCell ref="B36:C36"/>
    <mergeCell ref="F36:G36"/>
    <mergeCell ref="J36:K36"/>
    <mergeCell ref="N36:O36"/>
    <mergeCell ref="J39:K39"/>
    <mergeCell ref="N39:O39"/>
    <mergeCell ref="R39:S39"/>
    <mergeCell ref="B39:C39"/>
    <mergeCell ref="F39:G39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A43:U43"/>
    <mergeCell ref="A42:U42"/>
    <mergeCell ref="A44:U44"/>
    <mergeCell ref="B40:C40"/>
    <mergeCell ref="F40:G40"/>
    <mergeCell ref="J40:K40"/>
    <mergeCell ref="H41:M41"/>
    <mergeCell ref="N40:O40"/>
    <mergeCell ref="A41:E41"/>
  </mergeCells>
  <phoneticPr fontId="2" type="noConversion"/>
  <printOptions horizontalCentered="1" verticalCentered="1"/>
  <pageMargins left="0.11811023622047245" right="0.11811023622047245" top="0.15748031496062992" bottom="0.15748031496062992" header="0.11811023622047245" footer="0.11811023622047245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7</vt:i4>
      </vt:variant>
    </vt:vector>
  </HeadingPairs>
  <TitlesOfParts>
    <vt:vector size="17" baseType="lpstr">
      <vt:lpstr>89月菜單</vt:lpstr>
      <vt:lpstr>第一週</vt:lpstr>
      <vt:lpstr>第二週</vt:lpstr>
      <vt:lpstr>第三週</vt:lpstr>
      <vt:lpstr>第四週</vt:lpstr>
      <vt:lpstr>Sheet1</vt:lpstr>
      <vt:lpstr>Sheet2</vt:lpstr>
      <vt:lpstr>Sheet3</vt:lpstr>
      <vt:lpstr>第五週</vt:lpstr>
      <vt:lpstr>第六週</vt:lpstr>
      <vt:lpstr>'89月菜單'!Print_Area</vt:lpstr>
      <vt:lpstr>第一週!Print_Area</vt:lpstr>
      <vt:lpstr>第二週!Print_Area</vt:lpstr>
      <vt:lpstr>第三週!Print_Area</vt:lpstr>
      <vt:lpstr>第五週!Print_Area</vt:lpstr>
      <vt:lpstr>第六週!Print_Area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user</cp:lastModifiedBy>
  <cp:lastPrinted>2024-09-02T07:40:21Z</cp:lastPrinted>
  <dcterms:created xsi:type="dcterms:W3CDTF">2005-05-16T01:42:21Z</dcterms:created>
  <dcterms:modified xsi:type="dcterms:W3CDTF">2024-09-03T06:32:38Z</dcterms:modified>
</cp:coreProperties>
</file>