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5月\"/>
    </mc:Choice>
  </mc:AlternateContent>
  <xr:revisionPtr revIDLastSave="0" documentId="13_ncr:1_{B10B4D6C-CBB2-4BB7-9D7B-C3AA55F3833B}" xr6:coauthVersionLast="47" xr6:coauthVersionMax="47" xr10:uidLastSave="{00000000-0000-0000-0000-000000000000}"/>
  <bookViews>
    <workbookView xWindow="-108" yWindow="-108" windowWidth="23256" windowHeight="12576" tabRatio="597" activeTab="5" xr2:uid="{00000000-000D-0000-FFFF-FFFF00000000}"/>
  </bookViews>
  <sheets>
    <sheet name="月菜單" sheetId="12" r:id="rId1"/>
    <sheet name="第一週" sheetId="9" r:id="rId2"/>
    <sheet name="第二週" sheetId="8" r:id="rId3"/>
    <sheet name="第三週" sheetId="13" r:id="rId4"/>
    <sheet name="第四週" sheetId="15" r:id="rId5"/>
    <sheet name="第五週" sheetId="16" r:id="rId6"/>
    <sheet name="Sheet1" sheetId="4" state="hidden" r:id="rId7"/>
    <sheet name="Sheet2" sheetId="5" state="hidden" r:id="rId8"/>
    <sheet name="Sheet3" sheetId="6" state="hidden" r:id="rId9"/>
  </sheets>
  <definedNames>
    <definedName name="_xlnm.Print_Area" localSheetId="0">月菜單!$A$1:$K$55</definedName>
    <definedName name="_xlnm.Print_Area" localSheetId="1">第一週!$A$1:$U$45</definedName>
    <definedName name="_xlnm.Print_Area" localSheetId="2">第二週!$A$1:$U$45</definedName>
    <definedName name="_xlnm.Print_Area" localSheetId="3">第三週!$A$1:$U$46</definedName>
    <definedName name="_xlnm.Print_Area" localSheetId="5">第五週!$A$1:$U$46</definedName>
    <definedName name="_xlnm.Print_Area" localSheetId="4">第四週!$A$1:$U$45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1" i="13" l="1"/>
  <c r="L15" i="13" l="1"/>
  <c r="T41" i="16" l="1"/>
  <c r="P41" i="16"/>
  <c r="L41" i="16" l="1"/>
  <c r="H41" i="16"/>
  <c r="D41" i="16"/>
  <c r="U40" i="15" l="1"/>
  <c r="Q40" i="15"/>
  <c r="M40" i="15"/>
  <c r="I40" i="15"/>
  <c r="E40" i="15"/>
  <c r="U40" i="8"/>
  <c r="Q40" i="8"/>
  <c r="M40" i="8"/>
  <c r="I40" i="8"/>
  <c r="E40" i="8"/>
  <c r="T40" i="8"/>
  <c r="D40" i="8"/>
  <c r="D41" i="13"/>
  <c r="T40" i="9"/>
  <c r="T40" i="15"/>
  <c r="P40" i="15"/>
  <c r="P40" i="9"/>
  <c r="P41" i="13"/>
  <c r="L40" i="9"/>
  <c r="T41" i="13"/>
  <c r="H41" i="13"/>
  <c r="P40" i="8"/>
  <c r="L40" i="8"/>
  <c r="H40" i="8"/>
  <c r="L40" i="15"/>
  <c r="H40" i="15"/>
  <c r="D40" i="15"/>
</calcChain>
</file>

<file path=xl/sharedStrings.xml><?xml version="1.0" encoding="utf-8"?>
<sst xmlns="http://schemas.openxmlformats.org/spreadsheetml/2006/main" count="1192" uniqueCount="544">
  <si>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</si>
  <si>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</si>
  <si>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</si>
  <si>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</si>
  <si>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</si>
  <si>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</si>
  <si>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材料</t>
    <phoneticPr fontId="2" type="noConversion"/>
  </si>
  <si>
    <t>供應廠商:日新便當社</t>
  </si>
  <si>
    <t>其他</t>
    <phoneticPr fontId="2" type="noConversion"/>
  </si>
  <si>
    <t>年級</t>
    <phoneticPr fontId="2" type="noConversion"/>
  </si>
  <si>
    <t>主食</t>
    <phoneticPr fontId="2" type="noConversion"/>
  </si>
  <si>
    <t>營養供應比例</t>
    <phoneticPr fontId="2" type="noConversion"/>
  </si>
  <si>
    <t>年級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</si>
  <si>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</si>
  <si>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</si>
  <si>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每人(g)</t>
    <phoneticPr fontId="2" type="noConversion"/>
  </si>
  <si>
    <t>菜名/烹調法</t>
    <phoneticPr fontId="2" type="noConversion"/>
  </si>
  <si>
    <t>供應人數：  人</t>
    <phoneticPr fontId="2" type="noConversion"/>
  </si>
  <si>
    <t>供應廠商電話:0934136857  葉小姐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</si>
  <si>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</si>
  <si>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</si>
  <si>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</si>
  <si>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</si>
  <si>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</si>
  <si>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</si>
  <si>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供應人數：  人</t>
    <phoneticPr fontId="2" type="noConversion"/>
  </si>
  <si>
    <t>供應廠商營養師:林美香</t>
    <phoneticPr fontId="2" type="noConversion"/>
  </si>
  <si>
    <t>供應廠商電話:0934136857  葉小姐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</si>
  <si>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</si>
  <si>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</si>
  <si>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</si>
  <si>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</si>
  <si>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</si>
  <si>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營養供應比例</t>
    <phoneticPr fontId="2" type="noConversion"/>
  </si>
  <si>
    <t>年級</t>
    <phoneticPr fontId="2" type="noConversion"/>
  </si>
  <si>
    <t>薑片</t>
    <phoneticPr fontId="2" type="noConversion"/>
  </si>
  <si>
    <t>冬瓜</t>
  </si>
  <si>
    <t>青蔥</t>
  </si>
  <si>
    <t>全榖雜糧類(份)</t>
    <phoneticPr fontId="2" type="noConversion"/>
  </si>
  <si>
    <t>豆魚蛋肉類(份)</t>
    <phoneticPr fontId="2" type="noConversion"/>
  </si>
  <si>
    <t>蔬菜類(份)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</si>
  <si>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</si>
  <si>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水果類(份)</t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</si>
  <si>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</si>
  <si>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</si>
  <si>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</si>
  <si>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</si>
  <si>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鮮香菇</t>
    <phoneticPr fontId="2" type="noConversion"/>
  </si>
  <si>
    <t>全榖雜糧類(份)</t>
    <phoneticPr fontId="2" type="noConversion"/>
  </si>
  <si>
    <t>喝鹹湯</t>
    <phoneticPr fontId="2" type="noConversion"/>
  </si>
  <si>
    <t>喝甜湯</t>
    <phoneticPr fontId="2" type="noConversion"/>
  </si>
  <si>
    <t>其他</t>
    <phoneticPr fontId="2" type="noConversion"/>
  </si>
  <si>
    <t>雞蛋</t>
    <phoneticPr fontId="2" type="noConversion"/>
  </si>
  <si>
    <t>鐵板麵</t>
    <phoneticPr fontId="2" type="noConversion"/>
  </si>
  <si>
    <t>白米飯</t>
    <phoneticPr fontId="2" type="noConversion"/>
  </si>
  <si>
    <t>白麵條</t>
    <phoneticPr fontId="2" type="noConversion"/>
  </si>
  <si>
    <t>小米飯</t>
    <phoneticPr fontId="2" type="noConversion"/>
  </si>
  <si>
    <t>副 食二</t>
    <phoneticPr fontId="2" type="noConversion"/>
  </si>
  <si>
    <t>豆腐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</si>
  <si>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</si>
  <si>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</si>
  <si>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</si>
  <si>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</si>
  <si>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</si>
  <si>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</si>
  <si>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</si>
  <si>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</si>
  <si>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二砂</t>
    <phoneticPr fontId="2" type="noConversion"/>
  </si>
  <si>
    <t>湯</t>
    <phoneticPr fontId="2" type="noConversion"/>
  </si>
  <si>
    <t>高麗菜</t>
    <phoneticPr fontId="2" type="noConversion"/>
  </si>
  <si>
    <t>味噌</t>
    <phoneticPr fontId="2" type="noConversion"/>
  </si>
  <si>
    <t>小魚乾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</si>
  <si>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</si>
  <si>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</si>
  <si>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</si>
  <si>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</si>
  <si>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雞肉</t>
    <phoneticPr fontId="2" type="noConversion"/>
  </si>
  <si>
    <t>豬肉角</t>
    <phoneticPr fontId="2" type="noConversion"/>
  </si>
  <si>
    <t>主食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</si>
  <si>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</si>
  <si>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蒜碎</t>
    <phoneticPr fontId="2" type="noConversion"/>
  </si>
  <si>
    <t>九層塔</t>
    <phoneticPr fontId="2" type="noConversion"/>
  </si>
  <si>
    <t>紫菜雪片湯</t>
    <phoneticPr fontId="2" type="noConversion"/>
  </si>
  <si>
    <t>紫菜</t>
    <phoneticPr fontId="2" type="noConversion"/>
  </si>
  <si>
    <t>湯</t>
    <phoneticPr fontId="2" type="noConversion"/>
  </si>
  <si>
    <t>酸辣湯</t>
    <phoneticPr fontId="2" type="noConversion"/>
  </si>
  <si>
    <t>其他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</si>
  <si>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</si>
  <si>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副 食二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</si>
  <si>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</si>
  <si>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</si>
  <si>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</si>
  <si>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</si>
  <si>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</si>
  <si>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</si>
  <si>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海帶結</t>
    <phoneticPr fontId="2" type="noConversion"/>
  </si>
  <si>
    <t>大骨</t>
    <phoneticPr fontId="2" type="noConversion"/>
  </si>
  <si>
    <t>水果</t>
    <phoneticPr fontId="2" type="noConversion"/>
  </si>
  <si>
    <t>胡蘿蔔</t>
    <phoneticPr fontId="2" type="noConversion"/>
  </si>
  <si>
    <t>白蘿蔔</t>
    <phoneticPr fontId="2" type="noConversion"/>
  </si>
  <si>
    <t>白色青菜</t>
    <phoneticPr fontId="2" type="noConversion"/>
  </si>
  <si>
    <t>高麗菜、絲瓜、大白菜、豆芽菜、鵝白菜、西芹</t>
    <phoneticPr fontId="2" type="noConversion"/>
  </si>
  <si>
    <t>金針菇</t>
    <phoneticPr fontId="2" type="noConversion"/>
  </si>
  <si>
    <t>冬瓜大骨湯</t>
    <phoneticPr fontId="2" type="noConversion"/>
  </si>
  <si>
    <t>佛跳牆</t>
    <phoneticPr fontId="2" type="noConversion"/>
  </si>
  <si>
    <t>排骨</t>
    <phoneticPr fontId="2" type="noConversion"/>
  </si>
  <si>
    <t>芋頭</t>
    <phoneticPr fontId="2" type="noConversion"/>
  </si>
  <si>
    <t>薑絲</t>
    <phoneticPr fontId="2" type="noConversion"/>
  </si>
  <si>
    <t>油豆腐</t>
    <phoneticPr fontId="2" type="noConversion"/>
  </si>
  <si>
    <t>白菜豆腐湯</t>
    <phoneticPr fontId="2" type="noConversion"/>
  </si>
  <si>
    <t>乾香菇</t>
    <phoneticPr fontId="2" type="noConversion"/>
  </si>
  <si>
    <t>四神湯</t>
    <phoneticPr fontId="2" type="noConversion"/>
  </si>
  <si>
    <t>四神料</t>
    <phoneticPr fontId="2" type="noConversion"/>
  </si>
  <si>
    <t>甜薯蛋花湯</t>
    <phoneticPr fontId="2" type="noConversion"/>
  </si>
  <si>
    <t>甜薯</t>
    <phoneticPr fontId="2" type="noConversion"/>
  </si>
  <si>
    <t>油腐味噌湯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</si>
  <si>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</si>
  <si>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奶類(份)</t>
    <phoneticPr fontId="2" type="noConversion"/>
  </si>
  <si>
    <t>牛奶</t>
    <phoneticPr fontId="2" type="noConversion"/>
  </si>
  <si>
    <t>豬肉片</t>
    <phoneticPr fontId="2" type="noConversion"/>
  </si>
  <si>
    <t>香菇肉燥(煮)</t>
    <phoneticPr fontId="2" type="noConversion"/>
  </si>
  <si>
    <t>豬肉絲</t>
    <phoneticPr fontId="2" type="noConversion"/>
  </si>
  <si>
    <t>黃瓜排骨湯</t>
    <phoneticPr fontId="2" type="noConversion"/>
  </si>
  <si>
    <t>胡蘿蔔</t>
    <phoneticPr fontId="2" type="noConversion"/>
  </si>
  <si>
    <t>雞蛋</t>
    <phoneticPr fontId="2" type="noConversion"/>
  </si>
  <si>
    <t>湯</t>
    <phoneticPr fontId="2" type="noConversion"/>
  </si>
  <si>
    <t>高麗菜味噌湯</t>
    <phoneticPr fontId="2" type="noConversion"/>
  </si>
  <si>
    <t>有機蔬菜</t>
    <phoneticPr fontId="2" type="noConversion"/>
  </si>
  <si>
    <t>副 食一</t>
    <phoneticPr fontId="2" type="noConversion"/>
  </si>
  <si>
    <t>雞腿</t>
    <phoneticPr fontId="2" type="noConversion"/>
  </si>
  <si>
    <t>蒜泥白肉(煮)</t>
    <phoneticPr fontId="2" type="noConversion"/>
  </si>
  <si>
    <t>大蒜</t>
    <phoneticPr fontId="2" type="noConversion"/>
  </si>
  <si>
    <t>薑片</t>
    <phoneticPr fontId="2" type="noConversion"/>
  </si>
  <si>
    <t>副 食二</t>
    <phoneticPr fontId="2" type="noConversion"/>
  </si>
  <si>
    <t>綠豆芽</t>
    <phoneticPr fontId="2" type="noConversion"/>
  </si>
  <si>
    <t>洋葱</t>
    <phoneticPr fontId="2" type="noConversion"/>
  </si>
  <si>
    <t>青蔥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</si>
  <si>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</si>
  <si>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</si>
  <si>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</si>
  <si>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</si>
  <si>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</si>
  <si>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</si>
  <si>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</si>
  <si>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四角油豆腐</t>
    <phoneticPr fontId="2" type="noConversion"/>
  </si>
  <si>
    <t>排骨</t>
    <phoneticPr fontId="2" type="noConversion"/>
  </si>
  <si>
    <t>雞蛋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</si>
  <si>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</si>
  <si>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青葱</t>
    <phoneticPr fontId="2" type="noConversion"/>
  </si>
  <si>
    <t>青花菜</t>
    <phoneticPr fontId="2" type="noConversion"/>
  </si>
  <si>
    <t>副 食二</t>
    <phoneticPr fontId="2" type="noConversion"/>
  </si>
  <si>
    <t>豆干(非基改)</t>
    <phoneticPr fontId="2" type="noConversion"/>
  </si>
  <si>
    <t>大白菜</t>
    <phoneticPr fontId="2" type="noConversion"/>
  </si>
  <si>
    <t>乾魷魚</t>
    <phoneticPr fontId="2" type="noConversion"/>
  </si>
  <si>
    <t>副 食三</t>
    <phoneticPr fontId="2" type="noConversion"/>
  </si>
  <si>
    <t>時蔬青菜</t>
    <phoneticPr fontId="2" type="noConversion"/>
  </si>
  <si>
    <t>白色青菜</t>
    <phoneticPr fontId="2" type="noConversion"/>
  </si>
  <si>
    <t>有機蔬菜</t>
    <phoneticPr fontId="2" type="noConversion"/>
  </si>
  <si>
    <t>深色青菜</t>
    <phoneticPr fontId="2" type="noConversion"/>
  </si>
  <si>
    <t>高麗菜、絲瓜、大白菜、豆芽菜、鵝白菜、西芹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</si>
  <si>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</si>
  <si>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</si>
  <si>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枸杞</t>
    <phoneticPr fontId="2" type="noConversion"/>
  </si>
  <si>
    <t>乾木耳</t>
    <phoneticPr fontId="2" type="noConversion"/>
  </si>
  <si>
    <t>金針菇</t>
    <phoneticPr fontId="2" type="noConversion"/>
  </si>
  <si>
    <t>銀芽肉絲(炒)</t>
    <phoneticPr fontId="2" type="noConversion"/>
  </si>
  <si>
    <t>湯</t>
    <phoneticPr fontId="2" type="noConversion"/>
  </si>
  <si>
    <t>喝鹹湯熱量</t>
    <phoneticPr fontId="2" type="noConversion"/>
  </si>
  <si>
    <t>喝甜湯熱量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</si>
  <si>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</si>
  <si>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</si>
  <si>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</si>
  <si>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</si>
  <si>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</si>
  <si>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瘦豬絞肉</t>
    <phoneticPr fontId="2" type="noConversion"/>
  </si>
  <si>
    <t>大黃瓜</t>
    <phoneticPr fontId="2" type="noConversion"/>
  </si>
  <si>
    <t>乾香菇</t>
    <phoneticPr fontId="2" type="noConversion"/>
  </si>
  <si>
    <t>5/2</t>
    <phoneticPr fontId="2" type="noConversion"/>
  </si>
  <si>
    <t>5/3</t>
    <phoneticPr fontId="2" type="noConversion"/>
  </si>
  <si>
    <t>5/10</t>
    <phoneticPr fontId="2" type="noConversion"/>
  </si>
  <si>
    <t>5/16</t>
    <phoneticPr fontId="2" type="noConversion"/>
  </si>
  <si>
    <t>5/17</t>
    <phoneticPr fontId="2" type="noConversion"/>
  </si>
  <si>
    <t>5/23</t>
    <phoneticPr fontId="2" type="noConversion"/>
  </si>
  <si>
    <t>5/30</t>
    <phoneticPr fontId="2" type="noConversion"/>
  </si>
  <si>
    <t>韭菜</t>
    <phoneticPr fontId="2" type="noConversion"/>
  </si>
  <si>
    <t>豬軟骨</t>
    <phoneticPr fontId="2" type="noConversion"/>
  </si>
  <si>
    <t>白蘿蔔</t>
    <phoneticPr fontId="2" type="noConversion"/>
  </si>
  <si>
    <t>紅蔥頭</t>
    <phoneticPr fontId="2" type="noConversion"/>
  </si>
  <si>
    <t>洋芋豬腳(燉)</t>
    <phoneticPr fontId="2" type="noConversion"/>
  </si>
  <si>
    <t>豬肉角</t>
    <phoneticPr fontId="2" type="noConversion"/>
  </si>
  <si>
    <t>豬腳</t>
    <phoneticPr fontId="2" type="noConversion"/>
  </si>
  <si>
    <t>馬鈴薯</t>
    <phoneticPr fontId="2" type="noConversion"/>
  </si>
  <si>
    <t>豆腐(非基改)</t>
    <phoneticPr fontId="2" type="noConversion"/>
  </si>
  <si>
    <t>洋蔥</t>
    <phoneticPr fontId="2" type="noConversion"/>
  </si>
  <si>
    <t>香菜</t>
    <phoneticPr fontId="2" type="noConversion"/>
  </si>
  <si>
    <t>甜玉米</t>
    <phoneticPr fontId="2" type="noConversion"/>
  </si>
  <si>
    <t>綠豆</t>
    <phoneticPr fontId="2" type="noConversion"/>
  </si>
  <si>
    <t>翅腿</t>
    <phoneticPr fontId="2" type="noConversion"/>
  </si>
  <si>
    <t>杏鮑菇</t>
    <phoneticPr fontId="2" type="noConversion"/>
  </si>
  <si>
    <t>油蔥酥</t>
    <phoneticPr fontId="2" type="noConversion"/>
  </si>
  <si>
    <t>洋葱</t>
    <phoneticPr fontId="2" type="noConversion"/>
  </si>
  <si>
    <t>海結大骨湯</t>
    <phoneticPr fontId="2" type="noConversion"/>
  </si>
  <si>
    <t>絞肉</t>
    <phoneticPr fontId="2" type="noConversion"/>
  </si>
  <si>
    <t>胡蘿蔔</t>
    <phoneticPr fontId="2" type="noConversion"/>
  </si>
  <si>
    <t>高麗菜</t>
    <phoneticPr fontId="2" type="noConversion"/>
  </si>
  <si>
    <t>冬粉肉片湯</t>
    <phoneticPr fontId="2" type="noConversion"/>
  </si>
  <si>
    <t>冬粉</t>
    <phoneticPr fontId="2" type="noConversion"/>
  </si>
  <si>
    <t>肉片</t>
    <phoneticPr fontId="2" type="noConversion"/>
  </si>
  <si>
    <t>冬瓜封肉(滷)</t>
    <phoneticPr fontId="2" type="noConversion"/>
  </si>
  <si>
    <t>豬肉塊</t>
    <phoneticPr fontId="2" type="noConversion"/>
  </si>
  <si>
    <t>5/1</t>
    <phoneticPr fontId="2" type="noConversion"/>
  </si>
  <si>
    <t>5/8</t>
    <phoneticPr fontId="2" type="noConversion"/>
  </si>
  <si>
    <t>5/29</t>
    <phoneticPr fontId="2" type="noConversion"/>
  </si>
  <si>
    <t>滷蛋(滷)</t>
    <phoneticPr fontId="2" type="noConversion"/>
  </si>
  <si>
    <t>蠔油雞腿(滷)</t>
    <phoneticPr fontId="2" type="noConversion"/>
  </si>
  <si>
    <t>骨腿</t>
    <phoneticPr fontId="2" type="noConversion"/>
  </si>
  <si>
    <t>鹽酥雞拼盤(炸)</t>
    <phoneticPr fontId="2" type="noConversion"/>
  </si>
  <si>
    <t>年糕條</t>
    <phoneticPr fontId="2" type="noConversion"/>
  </si>
  <si>
    <t>滷包</t>
    <phoneticPr fontId="2" type="noConversion"/>
  </si>
  <si>
    <t>青蔥</t>
    <phoneticPr fontId="20" type="noConversion"/>
  </si>
  <si>
    <t>薑片</t>
    <phoneticPr fontId="20" type="noConversion"/>
  </si>
  <si>
    <t>麵條</t>
    <phoneticPr fontId="2" type="noConversion"/>
  </si>
  <si>
    <t>有機蔬菜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</si>
  <si>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</si>
  <si>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</si>
  <si>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冬瓜</t>
    <phoneticPr fontId="2" type="noConversion"/>
  </si>
  <si>
    <t>.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</si>
  <si>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</si>
  <si>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</si>
  <si>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</si>
  <si>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</si>
  <si>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年級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</si>
  <si>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</si>
  <si>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</si>
  <si>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</si>
  <si>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t>水果類(份)</t>
    <phoneticPr fontId="2" type="noConversion"/>
  </si>
  <si>
    <t>油脂與堅果種子類(份)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</si>
  <si>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</si>
  <si>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</si>
  <si>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</si>
  <si>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備註</t>
    <phoneticPr fontId="2" type="noConversion"/>
  </si>
  <si>
    <t>西谷米</t>
    <phoneticPr fontId="2" type="noConversion"/>
  </si>
  <si>
    <t>豬里肌肉</t>
    <phoneticPr fontId="2" type="noConversion"/>
  </si>
  <si>
    <t>日式豚骨湯</t>
    <phoneticPr fontId="2" type="noConversion"/>
  </si>
  <si>
    <t>裙帶菜</t>
    <phoneticPr fontId="2" type="noConversion"/>
  </si>
  <si>
    <t>高麗菜</t>
    <phoneticPr fontId="20" type="noConversion"/>
  </si>
  <si>
    <t>柴魚片</t>
    <phoneticPr fontId="20" type="noConversion"/>
  </si>
  <si>
    <t>玉米粒</t>
    <phoneticPr fontId="20" type="noConversion"/>
  </si>
  <si>
    <t>大骨</t>
    <phoneticPr fontId="20" type="noConversion"/>
  </si>
  <si>
    <t>南瓜濃湯</t>
    <phoneticPr fontId="2" type="noConversion"/>
  </si>
  <si>
    <t>南瓜</t>
    <phoneticPr fontId="2" type="noConversion"/>
  </si>
  <si>
    <t>馬鈴薯</t>
    <phoneticPr fontId="2" type="noConversion"/>
  </si>
  <si>
    <t>豆漿</t>
    <phoneticPr fontId="2" type="noConversion"/>
  </si>
  <si>
    <t>桶筍絲</t>
    <phoneticPr fontId="2" type="noConversion"/>
  </si>
  <si>
    <t>冬菜</t>
    <phoneticPr fontId="2" type="noConversion"/>
  </si>
  <si>
    <t>百頁豆腐</t>
    <phoneticPr fontId="2" type="noConversion"/>
  </si>
  <si>
    <t>白蘿蔔</t>
  </si>
  <si>
    <t>薑片</t>
    <phoneticPr fontId="20" type="noConversion"/>
  </si>
  <si>
    <t>肉骨茶湯</t>
    <phoneticPr fontId="20" type="noConversion"/>
  </si>
  <si>
    <t>肉骨藥材包</t>
    <phoneticPr fontId="20" type="noConversion"/>
  </si>
  <si>
    <t>蒜粒</t>
    <phoneticPr fontId="20" type="noConversion"/>
  </si>
  <si>
    <t>大骨</t>
    <phoneticPr fontId="20" type="noConversion"/>
  </si>
  <si>
    <t>袖珍菇</t>
    <phoneticPr fontId="2" type="noConversion"/>
  </si>
  <si>
    <t>洋蔥</t>
    <phoneticPr fontId="2" type="noConversion"/>
  </si>
  <si>
    <t>大蒜</t>
    <phoneticPr fontId="2" type="noConversion"/>
  </si>
  <si>
    <t>甘薯粉</t>
    <phoneticPr fontId="2" type="noConversion"/>
  </si>
  <si>
    <t>芋丸</t>
    <phoneticPr fontId="2" type="noConversion"/>
  </si>
  <si>
    <t>豆皮</t>
    <phoneticPr fontId="20" type="noConversion"/>
  </si>
  <si>
    <t>菜頭雞湯</t>
    <phoneticPr fontId="2" type="noConversion"/>
  </si>
  <si>
    <t>胡蘿蔔</t>
    <phoneticPr fontId="2" type="noConversion"/>
  </si>
  <si>
    <t>生鮮香菇</t>
    <phoneticPr fontId="2" type="noConversion"/>
  </si>
  <si>
    <t xml:space="preserve"> 金針菇</t>
    <phoneticPr fontId="2" type="noConversion"/>
  </si>
  <si>
    <t>鮮菇烤麩(炒)</t>
    <phoneticPr fontId="2" type="noConversion"/>
  </si>
  <si>
    <t>烤麩</t>
    <phoneticPr fontId="2" type="noConversion"/>
  </si>
  <si>
    <t>豬肉角</t>
    <phoneticPr fontId="20" type="noConversion"/>
  </si>
  <si>
    <t>起司肉醬麵</t>
    <phoneticPr fontId="2" type="noConversion"/>
  </si>
  <si>
    <t>玉米粒</t>
    <phoneticPr fontId="2" type="noConversion"/>
  </si>
  <si>
    <t>起司粉</t>
    <phoneticPr fontId="2" type="noConversion"/>
  </si>
  <si>
    <t>繽紛豆丁(炒)</t>
    <phoneticPr fontId="2" type="noConversion"/>
  </si>
  <si>
    <t>毛豆</t>
    <phoneticPr fontId="2" type="noConversion"/>
  </si>
  <si>
    <t>奶黃包(蒸)</t>
    <phoneticPr fontId="2" type="noConversion"/>
  </si>
  <si>
    <t>奶黃包</t>
    <phoneticPr fontId="2" type="noConversion"/>
  </si>
  <si>
    <t>海帶結</t>
    <phoneticPr fontId="20" type="noConversion"/>
  </si>
  <si>
    <t>豆干丁</t>
    <phoneticPr fontId="2" type="noConversion"/>
  </si>
  <si>
    <t>玉米塊</t>
    <phoneticPr fontId="20" type="noConversion"/>
  </si>
  <si>
    <t>鳥蛋</t>
    <phoneticPr fontId="20" type="noConversion"/>
  </si>
  <si>
    <t>5/31</t>
    <phoneticPr fontId="2" type="noConversion"/>
  </si>
  <si>
    <t>九層塔</t>
    <phoneticPr fontId="20" type="noConversion"/>
  </si>
  <si>
    <t>蒜末</t>
    <phoneticPr fontId="20" type="noConversion"/>
  </si>
  <si>
    <t>薑絲</t>
    <phoneticPr fontId="2" type="noConversion"/>
  </si>
  <si>
    <t>季節青菜</t>
    <phoneticPr fontId="2" type="noConversion"/>
  </si>
  <si>
    <t>四神湯</t>
    <phoneticPr fontId="2" type="noConversion"/>
  </si>
  <si>
    <t>白米飯</t>
    <phoneticPr fontId="2" type="noConversion"/>
  </si>
  <si>
    <t>有機蔬菜</t>
    <phoneticPr fontId="2" type="noConversion"/>
  </si>
  <si>
    <t>紫菜雪片湯</t>
    <phoneticPr fontId="2" type="noConversion"/>
  </si>
  <si>
    <t>糙米飯</t>
    <phoneticPr fontId="2" type="noConversion"/>
  </si>
  <si>
    <t>油腐味噌湯</t>
    <phoneticPr fontId="2" type="noConversion"/>
  </si>
  <si>
    <t>鮮菇烤麩(炒)</t>
    <phoneticPr fontId="2" type="noConversion"/>
  </si>
  <si>
    <t>肉骨茶湯</t>
    <phoneticPr fontId="2" type="noConversion"/>
  </si>
  <si>
    <t>胚芽米飯</t>
    <phoneticPr fontId="2" type="noConversion"/>
  </si>
  <si>
    <t>海結大骨湯</t>
    <phoneticPr fontId="2" type="noConversion"/>
  </si>
  <si>
    <t>菜頭雞湯</t>
    <phoneticPr fontId="2" type="noConversion"/>
  </si>
  <si>
    <t>鐵板麵</t>
    <phoneticPr fontId="2" type="noConversion"/>
  </si>
  <si>
    <t>滷蛋(滷)</t>
    <phoneticPr fontId="2" type="noConversion"/>
  </si>
  <si>
    <t>黃瓜排骨湯</t>
    <phoneticPr fontId="2" type="noConversion"/>
  </si>
  <si>
    <t>蠔油雞腿(滷)</t>
    <phoneticPr fontId="2" type="noConversion"/>
  </si>
  <si>
    <t>佛跳牆</t>
    <phoneticPr fontId="2" type="noConversion"/>
  </si>
  <si>
    <t>蒜泥白肉(炒)</t>
    <phoneticPr fontId="2" type="noConversion"/>
  </si>
  <si>
    <t>南瓜濃湯</t>
    <phoneticPr fontId="2" type="noConversion"/>
  </si>
  <si>
    <t>洋芋豬腳(燉)</t>
    <phoneticPr fontId="2" type="noConversion"/>
  </si>
  <si>
    <t>冬瓜大骨湯</t>
    <phoneticPr fontId="2" type="noConversion"/>
  </si>
  <si>
    <t>酸辣湯</t>
    <phoneticPr fontId="2" type="noConversion"/>
  </si>
  <si>
    <r>
      <t>明正國中</t>
    </r>
    <r>
      <rPr>
        <b/>
        <sz val="18"/>
        <rFont val="新細明體"/>
        <family val="1"/>
        <charset val="136"/>
      </rPr>
      <t xml:space="preserve">    服務專線：(08)7372607     </t>
    </r>
    <phoneticPr fontId="2" type="noConversion"/>
  </si>
  <si>
    <t>請給我們一句良性建議，我們竭誠為您服務及改進!謝謝!</t>
    <phoneticPr fontId="2" type="noConversion"/>
  </si>
  <si>
    <t>宮保雞丁(炒)</t>
    <phoneticPr fontId="2" type="noConversion"/>
  </si>
  <si>
    <t>柴魚酥拌飯</t>
    <phoneticPr fontId="2" type="noConversion"/>
  </si>
  <si>
    <t>肉醬豆腐(煮)</t>
    <phoneticPr fontId="2" type="noConversion"/>
  </si>
  <si>
    <t>麥片飯</t>
    <phoneticPr fontId="2" type="noConversion"/>
  </si>
  <si>
    <t>薏仁飯</t>
    <phoneticPr fontId="2" type="noConversion"/>
  </si>
  <si>
    <t>香酥魚丁(炸)</t>
    <phoneticPr fontId="2" type="noConversion"/>
  </si>
  <si>
    <t>和風鍋物(煮)</t>
    <phoneticPr fontId="2" type="noConversion"/>
  </si>
  <si>
    <t>豬肉片</t>
    <phoneticPr fontId="2" type="noConversion"/>
  </si>
  <si>
    <t>胡蘿蔔</t>
    <phoneticPr fontId="2" type="noConversion"/>
  </si>
  <si>
    <t>秀珍菇</t>
    <phoneticPr fontId="2" type="noConversion"/>
  </si>
  <si>
    <t>青花椰菜</t>
    <phoneticPr fontId="2" type="noConversion"/>
  </si>
  <si>
    <t>大蒜</t>
    <phoneticPr fontId="2" type="noConversion"/>
  </si>
  <si>
    <t>芝麻燉子排(燉)</t>
    <phoneticPr fontId="2" type="noConversion"/>
  </si>
  <si>
    <t>蔥香滑蛋(炒)</t>
    <phoneticPr fontId="2" type="noConversion"/>
  </si>
  <si>
    <t>蔥香滑蛋(炒)</t>
    <phoneticPr fontId="2" type="noConversion"/>
  </si>
  <si>
    <t>豬中排</t>
    <phoneticPr fontId="20" type="noConversion"/>
  </si>
  <si>
    <t>白芝麻</t>
    <phoneticPr fontId="2" type="noConversion"/>
  </si>
  <si>
    <t>洋蔥</t>
    <phoneticPr fontId="2" type="noConversion"/>
  </si>
  <si>
    <t>蒜酥肉角芋丸(炸)</t>
    <phoneticPr fontId="2" type="noConversion"/>
  </si>
  <si>
    <t>蒜酥肉角芋丸(炸)</t>
    <phoneticPr fontId="2" type="noConversion"/>
  </si>
  <si>
    <t>奶酥麵包</t>
    <phoneticPr fontId="2" type="noConversion"/>
  </si>
  <si>
    <t>奶酥麵包(烤)</t>
    <phoneticPr fontId="2" type="noConversion"/>
  </si>
  <si>
    <t>豬肉片</t>
    <phoneticPr fontId="2" type="noConversion"/>
  </si>
  <si>
    <t>冬瓜肉片湯</t>
    <phoneticPr fontId="2" type="noConversion"/>
  </si>
  <si>
    <t>奶酥麵包(烤)</t>
    <phoneticPr fontId="2" type="noConversion"/>
  </si>
  <si>
    <t>甘醇茶葉蛋(煮)</t>
    <phoneticPr fontId="2" type="noConversion"/>
  </si>
  <si>
    <t>胡蘿蔔</t>
    <phoneticPr fontId="2" type="noConversion"/>
  </si>
  <si>
    <t>光雞丁</t>
    <phoneticPr fontId="2" type="noConversion"/>
  </si>
  <si>
    <t>冬瓜封肉(滷)</t>
    <phoneticPr fontId="2" type="noConversion"/>
  </si>
  <si>
    <t>甘醇茶葉蛋(煮)</t>
    <phoneticPr fontId="2" type="noConversion"/>
  </si>
  <si>
    <t>茶包</t>
    <phoneticPr fontId="2" type="noConversion"/>
  </si>
  <si>
    <t>5/6</t>
    <phoneticPr fontId="2" type="noConversion"/>
  </si>
  <si>
    <t>5/7</t>
    <phoneticPr fontId="2" type="noConversion"/>
  </si>
  <si>
    <t>5/9</t>
    <phoneticPr fontId="2" type="noConversion"/>
  </si>
  <si>
    <t>5/13</t>
    <phoneticPr fontId="2" type="noConversion"/>
  </si>
  <si>
    <t>5/14</t>
    <phoneticPr fontId="2" type="noConversion"/>
  </si>
  <si>
    <t>5/15</t>
    <phoneticPr fontId="2" type="noConversion"/>
  </si>
  <si>
    <t>5/20</t>
    <phoneticPr fontId="2" type="noConversion"/>
  </si>
  <si>
    <t>5/21</t>
    <phoneticPr fontId="2" type="noConversion"/>
  </si>
  <si>
    <t>5/22</t>
    <phoneticPr fontId="2" type="noConversion"/>
  </si>
  <si>
    <t>5/24</t>
    <phoneticPr fontId="2" type="noConversion"/>
  </si>
  <si>
    <t>5/27</t>
    <phoneticPr fontId="2" type="noConversion"/>
  </si>
  <si>
    <t>5/28</t>
    <phoneticPr fontId="2" type="noConversion"/>
  </si>
  <si>
    <t>芋頭西米露</t>
    <phoneticPr fontId="2" type="noConversion"/>
  </si>
  <si>
    <t>紅蔘燒肉(燒)</t>
    <phoneticPr fontId="2" type="noConversion"/>
  </si>
  <si>
    <t>日期</t>
    <phoneticPr fontId="2" type="noConversion"/>
  </si>
  <si>
    <t>05月 01日   星期三</t>
    <phoneticPr fontId="2" type="noConversion"/>
  </si>
  <si>
    <t>05月 02日    星期四</t>
    <phoneticPr fontId="2" type="noConversion"/>
  </si>
  <si>
    <t>05月 03日    星期五</t>
    <phoneticPr fontId="2" type="noConversion"/>
  </si>
  <si>
    <t>屏東縣明正國中113年05月第一週學生午餐食譜(外訂桶餐)</t>
    <phoneticPr fontId="2" type="noConversion"/>
  </si>
  <si>
    <t>屏東縣明正國中113年05月第二週學生午餐食譜(外訂桶餐)</t>
    <phoneticPr fontId="2" type="noConversion"/>
  </si>
  <si>
    <t>屏東縣明正國中113年05月第三週學生午餐食譜(外訂桶餐)</t>
    <phoneticPr fontId="2" type="noConversion"/>
  </si>
  <si>
    <t>屏東縣明正國中113年05月第四週學生午餐食譜(外訂桶餐)</t>
    <phoneticPr fontId="2" type="noConversion"/>
  </si>
  <si>
    <t>屏東縣明正國中113年05月第五週學生午餐食譜(外訂桶餐)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</si>
  <si>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</si>
  <si>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※每週供應1次水果    ※每週供應1次有機蔬菜    ※每月供應1次乳品    ※每月供應1次豆漿</t>
    <phoneticPr fontId="2" type="noConversion"/>
  </si>
  <si>
    <t>※本校一律使用國產豬肉食材</t>
  </si>
  <si>
    <t>廠商營養師：林美香</t>
  </si>
  <si>
    <t>午餐秘書：</t>
  </si>
  <si>
    <t xml:space="preserve">             學務主任：</t>
    <phoneticPr fontId="2" type="noConversion"/>
  </si>
  <si>
    <t>校長：</t>
  </si>
  <si>
    <t>食譜設計:林美香</t>
    <phoneticPr fontId="2" type="noConversion"/>
  </si>
  <si>
    <t>執行秘書:</t>
    <phoneticPr fontId="2" type="noConversion"/>
  </si>
  <si>
    <t>※隔週附涼湯一次，若天氣轉涼，請校方允許涼湯變更為熱湯，謝謝!</t>
    <phoneticPr fontId="2" type="noConversion"/>
  </si>
  <si>
    <t>※每週1次有機蔬菜。   ※每週1次水果。   ※每月1次乳品。   ※本月1次豆漿。</t>
    <phoneticPr fontId="2" type="noConversion"/>
  </si>
  <si>
    <t xml:space="preserve">※本校一律使用國產豬肉食材。    </t>
    <phoneticPr fontId="2" type="noConversion"/>
  </si>
  <si>
    <t>香蔥滷肉(滷)</t>
    <phoneticPr fontId="2" type="noConversion"/>
  </si>
  <si>
    <t>香蔥滷肉(滷)</t>
    <phoneticPr fontId="2" type="noConversion"/>
  </si>
  <si>
    <t>豬絞肉</t>
    <phoneticPr fontId="2" type="noConversion"/>
  </si>
  <si>
    <t>傳統豆腐</t>
    <phoneticPr fontId="2" type="noConversion"/>
  </si>
  <si>
    <t>雞柳海茸(炒)</t>
    <phoneticPr fontId="2" type="noConversion"/>
  </si>
  <si>
    <t>雞柳海茸(炒)</t>
    <phoneticPr fontId="2" type="noConversion"/>
  </si>
  <si>
    <t>雞柳</t>
    <phoneticPr fontId="20" type="noConversion"/>
  </si>
  <si>
    <t>旗魚丁</t>
    <phoneticPr fontId="20" type="noConversion"/>
  </si>
  <si>
    <t>甘藷粉</t>
    <phoneticPr fontId="2" type="noConversion"/>
  </si>
  <si>
    <t>西洋芹</t>
    <phoneticPr fontId="2" type="noConversion"/>
  </si>
  <si>
    <t>繽紛豆丁(炒)</t>
    <phoneticPr fontId="2" type="noConversion"/>
  </si>
  <si>
    <t>干片醬炒甘藍(炒)</t>
    <phoneticPr fontId="2" type="noConversion"/>
  </si>
  <si>
    <t>大白菜</t>
    <phoneticPr fontId="2" type="noConversion"/>
  </si>
  <si>
    <t>柴魚酥拌飯</t>
    <phoneticPr fontId="2" type="noConversion"/>
  </si>
  <si>
    <t>柴魚酥</t>
    <phoneticPr fontId="2" type="noConversion"/>
  </si>
  <si>
    <t>鍋燒什錦湯</t>
    <phoneticPr fontId="2" type="noConversion"/>
  </si>
  <si>
    <t>蛋炒飯</t>
    <phoneticPr fontId="2" type="noConversion"/>
  </si>
  <si>
    <t>洋蔥丁</t>
    <phoneticPr fontId="2" type="noConversion"/>
  </si>
  <si>
    <t>醬煮豬排佐青花(煮)</t>
    <phoneticPr fontId="2" type="noConversion"/>
  </si>
  <si>
    <t>洋芋條</t>
    <phoneticPr fontId="2" type="noConversion"/>
  </si>
  <si>
    <t>鹽酥雞拼盤(炸)</t>
    <phoneticPr fontId="2" type="noConversion"/>
  </si>
  <si>
    <t>05月 06日   星期一</t>
    <phoneticPr fontId="2" type="noConversion"/>
  </si>
  <si>
    <t>05月 07日    星期二</t>
    <phoneticPr fontId="2" type="noConversion"/>
  </si>
  <si>
    <t>05月 8日    星期三</t>
    <phoneticPr fontId="2" type="noConversion"/>
  </si>
  <si>
    <t>05月 9日    星期四</t>
    <phoneticPr fontId="2" type="noConversion"/>
  </si>
  <si>
    <t>05月 10日    星期五</t>
    <phoneticPr fontId="2" type="noConversion"/>
  </si>
  <si>
    <t>05月 13日   星期一</t>
    <phoneticPr fontId="2" type="noConversion"/>
  </si>
  <si>
    <t>05月 14日    星期二</t>
    <phoneticPr fontId="2" type="noConversion"/>
  </si>
  <si>
    <t>05月 15日    星期三</t>
    <phoneticPr fontId="2" type="noConversion"/>
  </si>
  <si>
    <t>05月 16日    星期四</t>
    <phoneticPr fontId="2" type="noConversion"/>
  </si>
  <si>
    <t>05月 17日    星期五</t>
    <phoneticPr fontId="2" type="noConversion"/>
  </si>
  <si>
    <t>05月 20日   星期一</t>
    <phoneticPr fontId="2" type="noConversion"/>
  </si>
  <si>
    <t>05月 21日    星期二</t>
    <phoneticPr fontId="2" type="noConversion"/>
  </si>
  <si>
    <t>05月 22日    星期三</t>
    <phoneticPr fontId="2" type="noConversion"/>
  </si>
  <si>
    <t>05月 23日    星期四</t>
    <phoneticPr fontId="2" type="noConversion"/>
  </si>
  <si>
    <t>05月 24日    星期五</t>
    <phoneticPr fontId="2" type="noConversion"/>
  </si>
  <si>
    <t>05月 27日   星期一</t>
    <phoneticPr fontId="2" type="noConversion"/>
  </si>
  <si>
    <t>05月 28日    星期二</t>
    <phoneticPr fontId="2" type="noConversion"/>
  </si>
  <si>
    <t>5 月 29 日   星期三</t>
    <phoneticPr fontId="2" type="noConversion"/>
  </si>
  <si>
    <t>05月 30日    星期四</t>
    <phoneticPr fontId="2" type="noConversion"/>
  </si>
  <si>
    <t>05月 31日    星期五</t>
    <phoneticPr fontId="2" type="noConversion"/>
  </si>
  <si>
    <t>薏仁飯</t>
    <phoneticPr fontId="2" type="noConversion"/>
  </si>
  <si>
    <t>白米</t>
    <phoneticPr fontId="2" type="noConversion"/>
  </si>
  <si>
    <t>薏仁</t>
    <phoneticPr fontId="2" type="noConversion"/>
  </si>
  <si>
    <t>麥片</t>
    <phoneticPr fontId="2" type="noConversion"/>
  </si>
  <si>
    <t>香Ｑ小米飯</t>
    <phoneticPr fontId="2" type="noConversion"/>
  </si>
  <si>
    <t>小米</t>
    <phoneticPr fontId="2" type="noConversion"/>
  </si>
  <si>
    <t>香Ｑ白米飯</t>
    <phoneticPr fontId="2" type="noConversion"/>
  </si>
  <si>
    <t>胚芽米飯</t>
    <phoneticPr fontId="2" type="noConversion"/>
  </si>
  <si>
    <t>胚芽米</t>
    <phoneticPr fontId="2" type="noConversion"/>
  </si>
  <si>
    <t>糙米飯</t>
    <phoneticPr fontId="2" type="noConversion"/>
  </si>
  <si>
    <t>糙米</t>
    <phoneticPr fontId="2" type="noConversion"/>
  </si>
  <si>
    <t>鐵板銀芽雞絲(炒)</t>
    <phoneticPr fontId="2" type="noConversion"/>
  </si>
  <si>
    <t>雞肉絲</t>
    <phoneticPr fontId="2" type="noConversion"/>
  </si>
  <si>
    <t>香雞排(炸)</t>
    <phoneticPr fontId="2" type="noConversion"/>
  </si>
  <si>
    <t>青蔥</t>
    <phoneticPr fontId="2" type="noConversion"/>
  </si>
  <si>
    <t>紅蔘燒肉(燒)</t>
    <phoneticPr fontId="2" type="noConversion"/>
  </si>
  <si>
    <t>宮保雞丁(炒)</t>
    <phoneticPr fontId="2" type="noConversion"/>
  </si>
  <si>
    <t>乾辣椒</t>
    <phoneticPr fontId="2" type="noConversion"/>
  </si>
  <si>
    <t>油花生</t>
    <phoneticPr fontId="2" type="noConversion"/>
  </si>
  <si>
    <t>脆皮雞腿(炸)</t>
    <phoneticPr fontId="2" type="noConversion"/>
  </si>
  <si>
    <t>雞腿</t>
    <phoneticPr fontId="2" type="noConversion"/>
  </si>
  <si>
    <t>甘薯粉</t>
    <phoneticPr fontId="2" type="noConversion"/>
  </si>
  <si>
    <t>脆皮雞腿(炸)</t>
    <phoneticPr fontId="2" type="noConversion"/>
  </si>
  <si>
    <t>玉米粒</t>
    <phoneticPr fontId="2" type="noConversion"/>
  </si>
  <si>
    <t>醬煮肉片佐青花(煮)</t>
    <phoneticPr fontId="2" type="noConversion"/>
  </si>
  <si>
    <t>熟白芝麻</t>
    <phoneticPr fontId="2" type="noConversion"/>
  </si>
  <si>
    <t>胡蘿蔔</t>
    <phoneticPr fontId="2" type="noConversion"/>
  </si>
  <si>
    <t>大蕃茄</t>
    <phoneticPr fontId="2" type="noConversion"/>
  </si>
  <si>
    <t>海帶茸</t>
    <phoneticPr fontId="20" type="noConversion"/>
  </si>
  <si>
    <t>鮮菇雞肉湯</t>
    <phoneticPr fontId="2" type="noConversion"/>
  </si>
  <si>
    <t>香菇枸杞雞湯</t>
    <phoneticPr fontId="2" type="noConversion"/>
  </si>
  <si>
    <t>全雞</t>
    <phoneticPr fontId="2" type="noConversion"/>
  </si>
  <si>
    <t>青蔥</t>
    <phoneticPr fontId="2" type="noConversion"/>
  </si>
  <si>
    <t>開陽滑蛋(炒)</t>
    <phoneticPr fontId="2" type="noConversion"/>
  </si>
  <si>
    <t>洋蔥絲</t>
    <phoneticPr fontId="2" type="noConversion"/>
  </si>
  <si>
    <t>乾香菇絲</t>
    <phoneticPr fontId="2" type="noConversion"/>
  </si>
  <si>
    <t>油蔥酥</t>
    <phoneticPr fontId="2" type="noConversion"/>
  </si>
  <si>
    <t>麵筋泡</t>
    <phoneticPr fontId="2" type="noConversion"/>
  </si>
  <si>
    <t>鍋燒湯飯</t>
    <phoneticPr fontId="2" type="noConversion"/>
  </si>
  <si>
    <t>雞蛋</t>
    <phoneticPr fontId="2" type="noConversion"/>
  </si>
  <si>
    <t>柴魚片</t>
    <phoneticPr fontId="2" type="noConversion"/>
  </si>
  <si>
    <t>青蔥</t>
    <phoneticPr fontId="2" type="noConversion"/>
  </si>
  <si>
    <t>紅燒油腐(燒)</t>
    <phoneticPr fontId="2" type="noConversion"/>
  </si>
  <si>
    <t>鍋燒湯飯</t>
    <phoneticPr fontId="2" type="noConversion"/>
  </si>
  <si>
    <t>紅燒油腐(燒)</t>
    <phoneticPr fontId="2" type="noConversion"/>
  </si>
  <si>
    <t>香酥魚丁(炸)</t>
    <phoneticPr fontId="2" type="noConversion"/>
  </si>
  <si>
    <t>雨來菇炒蛋(炒)</t>
    <phoneticPr fontId="2" type="noConversion"/>
  </si>
  <si>
    <t>雨來菇</t>
    <phoneticPr fontId="2" type="noConversion"/>
  </si>
  <si>
    <t>味噌豆腐柴魚湯</t>
    <phoneticPr fontId="2" type="noConversion"/>
  </si>
  <si>
    <t>味噌</t>
    <phoneticPr fontId="2" type="noConversion"/>
  </si>
  <si>
    <t>柴魚片</t>
    <phoneticPr fontId="2" type="noConversion"/>
  </si>
  <si>
    <t>豆漿</t>
    <phoneticPr fontId="2" type="noConversion"/>
  </si>
  <si>
    <t>小黃瓜</t>
    <phoneticPr fontId="2" type="noConversion"/>
  </si>
  <si>
    <t>芝麻燉子排(燉)</t>
    <phoneticPr fontId="2" type="noConversion"/>
  </si>
  <si>
    <t>咖哩雞(煮)</t>
    <phoneticPr fontId="2" type="noConversion"/>
  </si>
  <si>
    <t>洋蔥</t>
    <phoneticPr fontId="2" type="noConversion"/>
  </si>
  <si>
    <t>味噌油腐柴魚湯</t>
    <phoneticPr fontId="2" type="noConversion"/>
  </si>
  <si>
    <t>壽喜燒(煮)</t>
    <phoneticPr fontId="2" type="noConversion"/>
  </si>
  <si>
    <t>壽喜燒(煮)</t>
    <phoneticPr fontId="2" type="noConversion"/>
  </si>
  <si>
    <t>日式豚骨湯</t>
    <phoneticPr fontId="2" type="noConversion"/>
  </si>
  <si>
    <t>香雞排(炸)</t>
    <phoneticPr fontId="2" type="noConversion"/>
  </si>
  <si>
    <t>香雞排</t>
    <phoneticPr fontId="2" type="noConversion"/>
  </si>
  <si>
    <t>無骨</t>
    <phoneticPr fontId="2" type="noConversion"/>
  </si>
  <si>
    <t>大白菜</t>
    <phoneticPr fontId="2" type="noConversion"/>
  </si>
  <si>
    <t>洋蔥</t>
    <phoneticPr fontId="2" type="noConversion"/>
  </si>
  <si>
    <t>高麗菜</t>
    <phoneticPr fontId="2" type="noConversion"/>
  </si>
  <si>
    <t>客家小炒(炒)</t>
    <phoneticPr fontId="2" type="noConversion"/>
  </si>
  <si>
    <t>豆角三丁(炒)</t>
    <phoneticPr fontId="2" type="noConversion"/>
  </si>
  <si>
    <t>油蔥</t>
    <phoneticPr fontId="2" type="noConversion"/>
  </si>
  <si>
    <t>大蒜</t>
    <phoneticPr fontId="2" type="noConversion"/>
  </si>
  <si>
    <t>骨腿丁</t>
    <phoneticPr fontId="2" type="noConversion"/>
  </si>
  <si>
    <t>照燒嫩雞(煮)</t>
    <phoneticPr fontId="2" type="noConversion"/>
  </si>
  <si>
    <t>日式蒸蛋(蒸)</t>
    <phoneticPr fontId="2" type="noConversion"/>
  </si>
  <si>
    <t>日式蒸蛋(蒸)</t>
    <phoneticPr fontId="2" type="noConversion"/>
  </si>
  <si>
    <t>海芽蛋花湯</t>
    <phoneticPr fontId="2" type="noConversion"/>
  </si>
  <si>
    <t>乾海芽</t>
    <phoneticPr fontId="2" type="noConversion"/>
  </si>
  <si>
    <t>青蔥</t>
    <phoneticPr fontId="2" type="noConversion"/>
  </si>
  <si>
    <t>海芽蛋花湯</t>
    <phoneticPr fontId="2" type="noConversion"/>
  </si>
  <si>
    <t>豆漿</t>
    <phoneticPr fontId="2" type="noConversion"/>
  </si>
  <si>
    <t>酸甜韓式翅腿(炸)</t>
    <phoneticPr fontId="2" type="noConversion"/>
  </si>
  <si>
    <t>三杯雞(炒)</t>
    <phoneticPr fontId="2" type="noConversion"/>
  </si>
  <si>
    <t>翅腿</t>
    <phoneticPr fontId="2" type="noConversion"/>
  </si>
  <si>
    <t>檸檬汁</t>
    <phoneticPr fontId="2" type="noConversion"/>
  </si>
  <si>
    <t>白芝麻</t>
    <phoneticPr fontId="2" type="noConversion"/>
  </si>
  <si>
    <t>大蒜</t>
    <phoneticPr fontId="2" type="noConversion"/>
  </si>
  <si>
    <t>甘薯粉</t>
    <phoneticPr fontId="2" type="noConversion"/>
  </si>
  <si>
    <t>酸甜韓式翅腿 (炸)</t>
    <phoneticPr fontId="2" type="noConversion"/>
  </si>
  <si>
    <t>三杯雞(炒)</t>
    <phoneticPr fontId="2" type="noConversion"/>
  </si>
  <si>
    <t>四</t>
    <phoneticPr fontId="2" type="noConversion"/>
  </si>
  <si>
    <t>五</t>
    <phoneticPr fontId="2" type="noConversion"/>
  </si>
  <si>
    <t>花椰醬煮翅腿(煮)</t>
    <phoneticPr fontId="2" type="noConversion"/>
  </si>
  <si>
    <t>花椰醬煮翅腿(煮)</t>
    <phoneticPr fontId="2" type="noConversion"/>
  </si>
  <si>
    <t>照燒嫩雞(煮)</t>
    <phoneticPr fontId="2" type="noConversion"/>
  </si>
  <si>
    <t>豆角三丁(炒)</t>
    <phoneticPr fontId="2" type="noConversion"/>
  </si>
  <si>
    <t>香菇肉燥(煮)</t>
    <phoneticPr fontId="2" type="noConversion"/>
  </si>
  <si>
    <t>客家小炒(炒)</t>
    <phoneticPr fontId="2" type="noConversion"/>
  </si>
  <si>
    <t>起司打拋肉(炒)</t>
    <phoneticPr fontId="2" type="noConversion"/>
  </si>
  <si>
    <t>起司打拋肉(炒)</t>
    <phoneticPr fontId="2" type="noConversion"/>
  </si>
  <si>
    <t>豬絞肉</t>
    <phoneticPr fontId="2" type="noConversion"/>
  </si>
  <si>
    <t>大番茄</t>
    <phoneticPr fontId="2" type="noConversion"/>
  </si>
  <si>
    <t>九層塔</t>
    <phoneticPr fontId="2" type="noConversion"/>
  </si>
  <si>
    <t>大蒜</t>
    <phoneticPr fontId="2" type="noConversion"/>
  </si>
  <si>
    <t>起司粉</t>
    <phoneticPr fontId="2" type="noConversion"/>
  </si>
  <si>
    <t>黑木耳</t>
    <phoneticPr fontId="2" type="noConversion"/>
  </si>
  <si>
    <t>綠豆湯</t>
    <phoneticPr fontId="2" type="noConversion"/>
  </si>
  <si>
    <t>醋溜肉片(溜)</t>
    <phoneticPr fontId="2" type="noConversion"/>
  </si>
  <si>
    <t>醋溜肉片(溜)</t>
    <phoneticPr fontId="2" type="noConversion"/>
  </si>
  <si>
    <t>甜椒</t>
    <phoneticPr fontId="2" type="noConversion"/>
  </si>
  <si>
    <t>照燒肉排(燒)</t>
    <phoneticPr fontId="2" type="noConversion"/>
  </si>
  <si>
    <t>大蒜</t>
    <phoneticPr fontId="2" type="noConversion"/>
  </si>
  <si>
    <t>青花菜</t>
    <phoneticPr fontId="2" type="noConversion"/>
  </si>
  <si>
    <t>酸菜白肉火鍋(煮)</t>
    <phoneticPr fontId="2" type="noConversion"/>
  </si>
  <si>
    <t>酸白菜</t>
    <phoneticPr fontId="2" type="noConversion"/>
  </si>
  <si>
    <t>塔香肉片(炒)</t>
    <phoneticPr fontId="2" type="noConversion"/>
  </si>
  <si>
    <t>蔥燒豆腐(燒)</t>
    <phoneticPr fontId="2" type="noConversion"/>
  </si>
  <si>
    <t>玉米濃湯</t>
    <phoneticPr fontId="2" type="noConversion"/>
  </si>
  <si>
    <t>胡蘿蔔</t>
    <phoneticPr fontId="2" type="noConversion"/>
  </si>
  <si>
    <t>照燒肉排(燒)</t>
    <phoneticPr fontId="2" type="noConversion"/>
  </si>
  <si>
    <t>豆干片</t>
    <phoneticPr fontId="2" type="noConversion"/>
  </si>
  <si>
    <t>5月份營養午餐食譜【日新便當製】(七八年級)</t>
    <phoneticPr fontId="2" type="noConversion"/>
  </si>
  <si>
    <t>※每星期附涼湯一次，若天氣轉涼，請校方允許涼湯變更為熱湯，謝謝!</t>
    <phoneticPr fontId="2" type="noConversion"/>
  </si>
  <si>
    <t>學務主任：</t>
    <phoneticPr fontId="2" type="noConversion"/>
  </si>
  <si>
    <t>校長：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</si>
</sst>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_ "/>
    <numFmt numFmtId="177" formatCode="0;_؀"/>
    <numFmt numFmtId="178" formatCode="0;_頀"/>
    <numFmt numFmtId="179" formatCode="0;_넀"/>
    <numFmt numFmtId="180" formatCode="0;_᠀"/>
    <numFmt numFmtId="181" formatCode="0;;;@"/>
    <numFmt numFmtId="182" formatCode="0.0;;;@"/>
  </numFmts>
  <fonts count="49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9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新細明體"/>
      <family val="1"/>
      <charset val="136"/>
    </font>
    <font>
      <b/>
      <u/>
      <sz val="18"/>
      <name val="華康中黑體(P)"/>
      <family val="1"/>
      <charset val="136"/>
    </font>
    <font>
      <b/>
      <sz val="18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sz val="14"/>
      <color indexed="8"/>
      <name val="新細明體"/>
      <family val="1"/>
      <charset val="136"/>
    </font>
    <font>
      <sz val="9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sz val="14"/>
      <name val="新細明體"/>
      <family val="1"/>
      <charset val="136"/>
      <scheme val="minor"/>
    </font>
    <font>
      <b/>
      <sz val="14"/>
      <color indexed="8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sz val="17"/>
      <color theme="6" tint="-0.499984740745262"/>
      <name val="新細明體"/>
      <family val="1"/>
      <charset val="136"/>
    </font>
    <font>
      <b/>
      <sz val="14"/>
      <color theme="1"/>
      <name val="新細明體"/>
      <family val="1"/>
      <charset val="136"/>
      <scheme val="major"/>
    </font>
    <font>
      <b/>
      <sz val="14"/>
      <name val="新細明體"/>
      <family val="1"/>
      <charset val="136"/>
      <scheme val="major"/>
    </font>
    <font>
      <b/>
      <sz val="14"/>
      <color indexed="36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sz val="18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b/>
      <sz val="16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16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14"/>
      <color rgb="FFFF0000"/>
      <name val="細明體"/>
      <family val="3"/>
      <charset val="136"/>
    </font>
    <font>
      <b/>
      <sz val="18"/>
      <color rgb="FF0070C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1" fillId="0" borderId="0">
      <alignment vertical="center"/>
    </xf>
    <xf numFmtId="0" fontId="1" fillId="0" borderId="0"/>
  </cellStyleXfs>
  <cellXfs count="483">
    <xf numFmtId="0" fontId="0" fillId="0" borderId="0" xfId="0"/>
    <xf numFmtId="0" fontId="3" fillId="0" borderId="0" xfId="0" applyFont="1"/>
    <xf numFmtId="0" fontId="10" fillId="0" borderId="1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7" fillId="0" borderId="8" xfId="0" applyFont="1" applyBorder="1" applyAlignment="1">
      <alignment vertical="center"/>
    </xf>
    <xf numFmtId="0" fontId="7" fillId="0" borderId="8" xfId="0" applyFont="1" applyBorder="1" applyAlignment="1"/>
    <xf numFmtId="0" fontId="7" fillId="0" borderId="0" xfId="0" applyFont="1" applyBorder="1" applyAlignment="1">
      <alignment horizontal="left"/>
    </xf>
    <xf numFmtId="0" fontId="7" fillId="0" borderId="0" xfId="0" applyFont="1"/>
    <xf numFmtId="0" fontId="4" fillId="0" borderId="10" xfId="0" applyFont="1" applyBorder="1"/>
    <xf numFmtId="0" fontId="10" fillId="0" borderId="10" xfId="0" applyFont="1" applyBorder="1"/>
    <xf numFmtId="0" fontId="6" fillId="0" borderId="6" xfId="0" applyFont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176" fontId="4" fillId="0" borderId="6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4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/>
    </xf>
    <xf numFmtId="178" fontId="4" fillId="0" borderId="17" xfId="0" applyNumberFormat="1" applyFont="1" applyBorder="1" applyAlignment="1">
      <alignment horizontal="center"/>
    </xf>
    <xf numFmtId="179" fontId="4" fillId="0" borderId="17" xfId="0" applyNumberFormat="1" applyFont="1" applyBorder="1" applyAlignment="1">
      <alignment horizontal="center"/>
    </xf>
    <xf numFmtId="0" fontId="10" fillId="0" borderId="18" xfId="0" applyFont="1" applyBorder="1" applyAlignment="1">
      <alignment horizontal="center" vertical="center" shrinkToFit="1"/>
    </xf>
    <xf numFmtId="0" fontId="14" fillId="0" borderId="0" xfId="0" applyFont="1"/>
    <xf numFmtId="0" fontId="22" fillId="0" borderId="0" xfId="0" applyFont="1"/>
    <xf numFmtId="0" fontId="16" fillId="0" borderId="0" xfId="0" applyFont="1"/>
    <xf numFmtId="0" fontId="4" fillId="4" borderId="11" xfId="0" applyFont="1" applyFill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4" fillId="4" borderId="19" xfId="0" applyFont="1" applyFill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shrinkToFit="1"/>
    </xf>
    <xf numFmtId="176" fontId="4" fillId="0" borderId="21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179" fontId="4" fillId="0" borderId="22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 shrinkToFit="1"/>
    </xf>
    <xf numFmtId="0" fontId="13" fillId="0" borderId="10" xfId="0" applyFont="1" applyBorder="1"/>
    <xf numFmtId="0" fontId="13" fillId="0" borderId="4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/>
    <xf numFmtId="0" fontId="13" fillId="0" borderId="3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shrinkToFit="1"/>
    </xf>
    <xf numFmtId="0" fontId="13" fillId="0" borderId="1" xfId="1" applyFont="1" applyBorder="1" applyAlignment="1">
      <alignment horizontal="center" shrinkToFit="1"/>
    </xf>
    <xf numFmtId="0" fontId="13" fillId="0" borderId="24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/>
    </xf>
    <xf numFmtId="0" fontId="13" fillId="0" borderId="6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/>
    </xf>
    <xf numFmtId="0" fontId="14" fillId="0" borderId="1" xfId="0" applyFont="1" applyBorder="1"/>
    <xf numFmtId="0" fontId="13" fillId="0" borderId="29" xfId="0" applyFont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1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/>
    </xf>
    <xf numFmtId="0" fontId="23" fillId="0" borderId="1" xfId="0" applyFont="1" applyBorder="1" applyAlignment="1" applyProtection="1">
      <alignment horizontal="center" vertical="center"/>
      <protection locked="0"/>
    </xf>
    <xf numFmtId="0" fontId="23" fillId="0" borderId="1" xfId="1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shrinkToFit="1"/>
    </xf>
    <xf numFmtId="0" fontId="4" fillId="4" borderId="32" xfId="0" applyFont="1" applyFill="1" applyBorder="1" applyAlignment="1">
      <alignment horizontal="center" vertical="center" shrinkToFit="1"/>
    </xf>
    <xf numFmtId="0" fontId="4" fillId="4" borderId="33" xfId="0" applyFont="1" applyFill="1" applyBorder="1" applyAlignment="1">
      <alignment horizontal="center" vertical="center" shrinkToFit="1"/>
    </xf>
    <xf numFmtId="0" fontId="0" fillId="0" borderId="0" xfId="0" applyFont="1"/>
    <xf numFmtId="177" fontId="4" fillId="0" borderId="20" xfId="0" applyNumberFormat="1" applyFont="1" applyBorder="1" applyAlignment="1">
      <alignment horizontal="center"/>
    </xf>
    <xf numFmtId="0" fontId="13" fillId="0" borderId="3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shrinkToFit="1"/>
    </xf>
    <xf numFmtId="0" fontId="13" fillId="0" borderId="21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0" borderId="22" xfId="0" applyNumberFormat="1" applyFont="1" applyBorder="1" applyAlignment="1">
      <alignment horizontal="center"/>
    </xf>
    <xf numFmtId="176" fontId="4" fillId="0" borderId="35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178" fontId="4" fillId="0" borderId="22" xfId="0" applyNumberFormat="1" applyFont="1" applyBorder="1" applyAlignment="1">
      <alignment horizontal="center"/>
    </xf>
    <xf numFmtId="178" fontId="4" fillId="0" borderId="20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1" applyFont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39" xfId="0" applyFont="1" applyBorder="1" applyAlignment="1">
      <alignment horizontal="center"/>
    </xf>
    <xf numFmtId="0" fontId="13" fillId="0" borderId="36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shrinkToFit="1"/>
    </xf>
    <xf numFmtId="0" fontId="4" fillId="0" borderId="40" xfId="0" applyFont="1" applyBorder="1" applyAlignment="1">
      <alignment vertical="center"/>
    </xf>
    <xf numFmtId="180" fontId="13" fillId="0" borderId="22" xfId="0" applyNumberFormat="1" applyFont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shrinkToFit="1"/>
    </xf>
    <xf numFmtId="0" fontId="7" fillId="0" borderId="0" xfId="0" applyFont="1" applyBorder="1" applyAlignment="1"/>
    <xf numFmtId="0" fontId="7" fillId="0" borderId="0" xfId="0" applyFont="1" applyBorder="1" applyAlignment="1">
      <alignment vertical="center"/>
    </xf>
    <xf numFmtId="0" fontId="26" fillId="0" borderId="0" xfId="0" applyFont="1"/>
    <xf numFmtId="180" fontId="4" fillId="0" borderId="17" xfId="0" applyNumberFormat="1" applyFont="1" applyBorder="1" applyAlignment="1">
      <alignment horizontal="center"/>
    </xf>
    <xf numFmtId="0" fontId="0" fillId="0" borderId="0" xfId="1" applyFont="1" applyAlignment="1"/>
    <xf numFmtId="0" fontId="28" fillId="0" borderId="1" xfId="0" applyFont="1" applyBorder="1" applyAlignment="1">
      <alignment horizontal="center" vertical="center" shrinkToFit="1"/>
    </xf>
    <xf numFmtId="0" fontId="29" fillId="0" borderId="0" xfId="0" applyFont="1"/>
    <xf numFmtId="0" fontId="30" fillId="0" borderId="1" xfId="0" applyFont="1" applyFill="1" applyBorder="1" applyAlignment="1">
      <alignment horizontal="center" vertical="center" shrinkToFit="1"/>
    </xf>
    <xf numFmtId="181" fontId="31" fillId="0" borderId="1" xfId="0" applyNumberFormat="1" applyFont="1" applyFill="1" applyBorder="1" applyAlignment="1">
      <alignment horizontal="center" vertical="center" shrinkToFit="1"/>
    </xf>
    <xf numFmtId="181" fontId="31" fillId="0" borderId="1" xfId="1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 shrinkToFit="1"/>
    </xf>
    <xf numFmtId="176" fontId="27" fillId="0" borderId="14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shrinkToFit="1"/>
    </xf>
    <xf numFmtId="0" fontId="28" fillId="0" borderId="1" xfId="1" applyFont="1" applyBorder="1" applyAlignment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81" fontId="30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0" fillId="0" borderId="0" xfId="0" applyFont="1" applyAlignment="1">
      <alignment horizontal="center"/>
    </xf>
    <xf numFmtId="176" fontId="4" fillId="0" borderId="36" xfId="0" applyNumberFormat="1" applyFont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176" fontId="4" fillId="0" borderId="35" xfId="0" applyNumberFormat="1" applyFont="1" applyBorder="1" applyAlignment="1">
      <alignment horizontal="center" vertical="center"/>
    </xf>
    <xf numFmtId="176" fontId="4" fillId="0" borderId="43" xfId="0" applyNumberFormat="1" applyFont="1" applyBorder="1" applyAlignment="1">
      <alignment horizontal="center" vertical="center"/>
    </xf>
    <xf numFmtId="179" fontId="4" fillId="0" borderId="20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 shrinkToFit="1"/>
    </xf>
    <xf numFmtId="0" fontId="4" fillId="4" borderId="58" xfId="0" applyFont="1" applyFill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2" borderId="11" xfId="0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shrinkToFit="1"/>
    </xf>
    <xf numFmtId="0" fontId="3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38" xfId="0" applyNumberFormat="1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shrinkToFit="1"/>
    </xf>
    <xf numFmtId="0" fontId="13" fillId="4" borderId="28" xfId="0" applyFont="1" applyFill="1" applyBorder="1" applyAlignment="1">
      <alignment horizontal="center" vertical="center" wrapText="1"/>
    </xf>
    <xf numFmtId="0" fontId="13" fillId="5" borderId="23" xfId="0" applyFont="1" applyFill="1" applyBorder="1" applyAlignment="1">
      <alignment horizontal="center" vertical="center" wrapText="1"/>
    </xf>
    <xf numFmtId="0" fontId="37" fillId="0" borderId="9" xfId="0" applyFont="1" applyBorder="1"/>
    <xf numFmtId="0" fontId="38" fillId="0" borderId="0" xfId="0" applyFont="1"/>
    <xf numFmtId="0" fontId="39" fillId="0" borderId="9" xfId="0" applyFont="1" applyBorder="1"/>
    <xf numFmtId="0" fontId="40" fillId="0" borderId="0" xfId="0" applyFont="1"/>
    <xf numFmtId="0" fontId="4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9" fontId="44" fillId="0" borderId="0" xfId="0" applyNumberFormat="1" applyFont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0" fillId="0" borderId="0" xfId="0" applyAlignment="1"/>
    <xf numFmtId="49" fontId="44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shrinkToFit="1"/>
    </xf>
    <xf numFmtId="0" fontId="14" fillId="0" borderId="0" xfId="1" applyFont="1" applyAlignment="1"/>
    <xf numFmtId="181" fontId="31" fillId="0" borderId="15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 shrinkToFit="1"/>
    </xf>
    <xf numFmtId="0" fontId="46" fillId="0" borderId="1" xfId="2" applyFont="1" applyBorder="1" applyAlignment="1">
      <alignment horizontal="center" vertical="center"/>
    </xf>
    <xf numFmtId="0" fontId="25" fillId="0" borderId="1" xfId="2" applyFont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 shrinkToFit="1"/>
    </xf>
    <xf numFmtId="0" fontId="25" fillId="0" borderId="1" xfId="2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81" fontId="31" fillId="0" borderId="1" xfId="0" applyNumberFormat="1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7" fontId="4" fillId="0" borderId="22" xfId="0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 vertical="center"/>
    </xf>
    <xf numFmtId="178" fontId="4" fillId="0" borderId="17" xfId="0" applyNumberFormat="1" applyFont="1" applyBorder="1" applyAlignment="1">
      <alignment horizontal="center" vertical="center"/>
    </xf>
    <xf numFmtId="178" fontId="4" fillId="0" borderId="22" xfId="0" applyNumberFormat="1" applyFont="1" applyBorder="1" applyAlignment="1">
      <alignment horizontal="center" vertical="center"/>
    </xf>
    <xf numFmtId="179" fontId="4" fillId="0" borderId="17" xfId="0" applyNumberFormat="1" applyFont="1" applyBorder="1" applyAlignment="1">
      <alignment horizontal="center" vertical="center"/>
    </xf>
    <xf numFmtId="179" fontId="4" fillId="0" borderId="2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6" borderId="1" xfId="0" applyFont="1" applyFill="1" applyBorder="1" applyAlignment="1">
      <alignment horizontal="center" vertical="center" shrinkToFit="1"/>
    </xf>
    <xf numFmtId="0" fontId="30" fillId="6" borderId="1" xfId="0" applyFont="1" applyFill="1" applyBorder="1" applyAlignment="1">
      <alignment horizontal="center" vertical="center" shrinkToFit="1"/>
    </xf>
    <xf numFmtId="182" fontId="31" fillId="6" borderId="1" xfId="0" applyNumberFormat="1" applyFont="1" applyFill="1" applyBorder="1" applyAlignment="1" applyProtection="1">
      <alignment horizontal="center" vertical="center"/>
      <protection hidden="1"/>
    </xf>
    <xf numFmtId="181" fontId="33" fillId="0" borderId="1" xfId="0" applyNumberFormat="1" applyFont="1" applyFill="1" applyBorder="1" applyAlignment="1" applyProtection="1">
      <alignment horizontal="center" vertical="center"/>
      <protection hidden="1"/>
    </xf>
    <xf numFmtId="181" fontId="33" fillId="7" borderId="1" xfId="0" applyNumberFormat="1" applyFont="1" applyFill="1" applyBorder="1" applyAlignment="1">
      <alignment horizontal="center"/>
    </xf>
    <xf numFmtId="181" fontId="33" fillId="0" borderId="1" xfId="0" applyNumberFormat="1" applyFont="1" applyFill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3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181" fontId="33" fillId="0" borderId="1" xfId="0" applyNumberFormat="1" applyFont="1" applyFill="1" applyBorder="1" applyAlignment="1">
      <alignment horizontal="center" vertical="center"/>
    </xf>
    <xf numFmtId="0" fontId="18" fillId="0" borderId="1" xfId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181" fontId="4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16" fillId="0" borderId="31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34" fillId="0" borderId="1" xfId="0" applyFont="1" applyBorder="1"/>
    <xf numFmtId="0" fontId="34" fillId="0" borderId="1" xfId="0" applyFont="1" applyBorder="1" applyAlignment="1">
      <alignment horizontal="center"/>
    </xf>
    <xf numFmtId="0" fontId="14" fillId="0" borderId="1" xfId="0" applyFont="1" applyBorder="1"/>
    <xf numFmtId="0" fontId="16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47" fillId="0" borderId="33" xfId="0" applyFont="1" applyFill="1" applyBorder="1" applyAlignment="1">
      <alignment horizontal="center" vertical="center" wrapText="1"/>
    </xf>
    <xf numFmtId="0" fontId="47" fillId="0" borderId="3" xfId="0" applyFont="1" applyFill="1" applyBorder="1" applyAlignment="1">
      <alignment horizontal="center" vertical="center" wrapText="1"/>
    </xf>
    <xf numFmtId="0" fontId="47" fillId="0" borderId="5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shrinkToFit="1"/>
    </xf>
    <xf numFmtId="0" fontId="36" fillId="0" borderId="6" xfId="0" applyFont="1" applyFill="1" applyBorder="1" applyAlignment="1">
      <alignment horizontal="center" vertical="center" shrinkToFit="1"/>
    </xf>
    <xf numFmtId="0" fontId="16" fillId="0" borderId="6" xfId="0" applyFont="1" applyFill="1" applyBorder="1" applyAlignment="1">
      <alignment horizontal="center" vertical="center" shrinkToFit="1"/>
    </xf>
    <xf numFmtId="0" fontId="16" fillId="0" borderId="24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shrinkToFit="1"/>
    </xf>
    <xf numFmtId="0" fontId="16" fillId="0" borderId="11" xfId="0" applyFont="1" applyFill="1" applyBorder="1" applyAlignment="1">
      <alignment horizontal="center" vertical="center" shrinkToFit="1"/>
    </xf>
    <xf numFmtId="0" fontId="35" fillId="0" borderId="11" xfId="0" applyFont="1" applyFill="1" applyBorder="1" applyAlignment="1">
      <alignment horizontal="center" vertical="center" wrapText="1" shrinkToFit="1"/>
    </xf>
    <xf numFmtId="0" fontId="35" fillId="0" borderId="1" xfId="0" applyFont="1" applyFill="1" applyBorder="1" applyAlignment="1">
      <alignment horizontal="center" vertical="center" wrapText="1" shrinkToFit="1"/>
    </xf>
    <xf numFmtId="0" fontId="16" fillId="0" borderId="3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34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34" fillId="0" borderId="14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49" fontId="13" fillId="0" borderId="25" xfId="0" applyNumberFormat="1" applyFont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shrinkToFit="1"/>
    </xf>
    <xf numFmtId="0" fontId="16" fillId="0" borderId="24" xfId="0" applyFont="1" applyFill="1" applyBorder="1" applyAlignment="1">
      <alignment horizontal="center" vertical="center" shrinkToFit="1"/>
    </xf>
    <xf numFmtId="49" fontId="24" fillId="0" borderId="31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5" fillId="0" borderId="31" xfId="0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 shrinkToFit="1"/>
    </xf>
    <xf numFmtId="49" fontId="13" fillId="0" borderId="2" xfId="0" applyNumberFormat="1" applyFont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0" borderId="31" xfId="0" applyFont="1" applyFill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49" fontId="24" fillId="0" borderId="11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shrinkToFit="1"/>
    </xf>
    <xf numFmtId="49" fontId="41" fillId="0" borderId="0" xfId="0" applyNumberFormat="1" applyFont="1" applyAlignment="1">
      <alignment horizontal="left" vertical="center"/>
    </xf>
    <xf numFmtId="49" fontId="24" fillId="0" borderId="6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horizontal="center"/>
    </xf>
    <xf numFmtId="0" fontId="16" fillId="0" borderId="57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/>
    </xf>
    <xf numFmtId="49" fontId="43" fillId="0" borderId="0" xfId="0" applyNumberFormat="1" applyFont="1" applyAlignment="1">
      <alignment horizontal="left" vertical="center"/>
    </xf>
    <xf numFmtId="0" fontId="24" fillId="0" borderId="1" xfId="0" applyFont="1" applyFill="1" applyBorder="1" applyAlignment="1">
      <alignment horizontal="center" vertical="center" shrinkToFit="1"/>
    </xf>
    <xf numFmtId="0" fontId="18" fillId="0" borderId="34" xfId="0" applyFont="1" applyBorder="1" applyAlignment="1">
      <alignment horizontal="center" vertical="center" textRotation="255" shrinkToFit="1"/>
    </xf>
    <xf numFmtId="0" fontId="18" fillId="0" borderId="50" xfId="0" applyFont="1" applyBorder="1" applyAlignment="1">
      <alignment horizontal="center" vertical="center" textRotation="255" shrinkToFit="1"/>
    </xf>
    <xf numFmtId="0" fontId="18" fillId="0" borderId="25" xfId="0" applyFont="1" applyBorder="1" applyAlignment="1">
      <alignment horizontal="center" vertical="center" textRotation="255" shrinkToFit="1"/>
    </xf>
    <xf numFmtId="0" fontId="13" fillId="0" borderId="34" xfId="0" applyFont="1" applyBorder="1" applyAlignment="1">
      <alignment horizontal="center" vertical="center" textRotation="255" wrapText="1" shrinkToFit="1"/>
    </xf>
    <xf numFmtId="0" fontId="13" fillId="0" borderId="50" xfId="0" applyFont="1" applyBorder="1" applyAlignment="1">
      <alignment horizontal="center" vertical="center" textRotation="255" wrapText="1" shrinkToFit="1"/>
    </xf>
    <xf numFmtId="0" fontId="13" fillId="0" borderId="25" xfId="0" applyFont="1" applyBorder="1" applyAlignment="1">
      <alignment horizontal="center" vertical="center" textRotation="255" wrapText="1" shrinkToFit="1"/>
    </xf>
    <xf numFmtId="0" fontId="13" fillId="0" borderId="1" xfId="0" applyFont="1" applyBorder="1" applyAlignment="1">
      <alignment horizontal="center" vertical="center" textRotation="255" shrinkToFit="1"/>
    </xf>
    <xf numFmtId="0" fontId="13" fillId="0" borderId="14" xfId="0" applyFont="1" applyBorder="1" applyAlignment="1">
      <alignment horizontal="center" vertical="center" wrapText="1" shrinkToFit="1"/>
    </xf>
    <xf numFmtId="0" fontId="13" fillId="0" borderId="24" xfId="0" applyFont="1" applyBorder="1" applyAlignment="1">
      <alignment horizontal="center" vertical="center" wrapText="1" shrinkToFit="1"/>
    </xf>
    <xf numFmtId="0" fontId="13" fillId="0" borderId="11" xfId="0" applyFont="1" applyBorder="1" applyAlignment="1">
      <alignment horizontal="center" vertical="center" wrapText="1" shrinkToFit="1"/>
    </xf>
    <xf numFmtId="0" fontId="13" fillId="0" borderId="34" xfId="0" applyFont="1" applyBorder="1" applyAlignment="1">
      <alignment horizontal="center" vertical="center" textRotation="255" shrinkToFit="1"/>
    </xf>
    <xf numFmtId="0" fontId="13" fillId="0" borderId="50" xfId="0" applyFont="1" applyBorder="1" applyAlignment="1">
      <alignment horizontal="center" vertical="center" textRotation="255" shrinkToFit="1"/>
    </xf>
    <xf numFmtId="0" fontId="13" fillId="0" borderId="25" xfId="0" applyFont="1" applyBorder="1" applyAlignment="1">
      <alignment horizontal="center" vertical="center" textRotation="255" shrinkToFit="1"/>
    </xf>
    <xf numFmtId="0" fontId="5" fillId="0" borderId="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textRotation="255"/>
    </xf>
    <xf numFmtId="0" fontId="7" fillId="0" borderId="8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37" fillId="0" borderId="41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0" fontId="37" fillId="0" borderId="33" xfId="0" applyFont="1" applyBorder="1" applyAlignment="1"/>
    <xf numFmtId="0" fontId="13" fillId="0" borderId="34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37" fillId="0" borderId="32" xfId="0" applyFont="1" applyBorder="1" applyAlignment="1"/>
    <xf numFmtId="0" fontId="37" fillId="0" borderId="47" xfId="0" applyFont="1" applyBorder="1" applyAlignment="1">
      <alignment horizontal="center" vertical="center"/>
    </xf>
    <xf numFmtId="0" fontId="14" fillId="0" borderId="27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 wrapText="1"/>
    </xf>
    <xf numFmtId="0" fontId="10" fillId="0" borderId="55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8" fillId="0" borderId="34" xfId="0" applyFont="1" applyBorder="1" applyAlignment="1">
      <alignment horizontal="center" vertical="center" textRotation="255" wrapText="1" shrinkToFit="1"/>
    </xf>
    <xf numFmtId="0" fontId="18" fillId="0" borderId="50" xfId="0" applyFont="1" applyBorder="1" applyAlignment="1">
      <alignment horizontal="center" vertical="center" textRotation="255" wrapText="1" shrinkToFit="1"/>
    </xf>
    <xf numFmtId="0" fontId="18" fillId="0" borderId="25" xfId="0" applyFont="1" applyBorder="1" applyAlignment="1">
      <alignment horizontal="center" vertical="center" textRotation="255" wrapText="1" shrinkToFit="1"/>
    </xf>
    <xf numFmtId="0" fontId="13" fillId="3" borderId="45" xfId="0" applyFont="1" applyFill="1" applyBorder="1" applyAlignment="1">
      <alignment horizontal="center" vertical="center" textRotation="255" shrinkToFit="1"/>
    </xf>
    <xf numFmtId="0" fontId="13" fillId="3" borderId="52" xfId="0" applyFont="1" applyFill="1" applyBorder="1" applyAlignment="1">
      <alignment horizontal="center" vertical="center" textRotation="255" shrinkToFit="1"/>
    </xf>
    <xf numFmtId="0" fontId="13" fillId="3" borderId="44" xfId="0" applyFont="1" applyFill="1" applyBorder="1" applyAlignment="1">
      <alignment horizontal="center" vertical="center" textRotation="255" shrinkToFit="1"/>
    </xf>
    <xf numFmtId="0" fontId="13" fillId="0" borderId="34" xfId="1" applyFont="1" applyBorder="1" applyAlignment="1">
      <alignment horizontal="center" vertical="center" textRotation="255" wrapText="1" shrinkToFit="1"/>
    </xf>
    <xf numFmtId="0" fontId="13" fillId="0" borderId="50" xfId="1" applyFont="1" applyBorder="1" applyAlignment="1">
      <alignment horizontal="center" vertical="center" textRotation="255" wrapText="1" shrinkToFit="1"/>
    </xf>
    <xf numFmtId="0" fontId="13" fillId="0" borderId="25" xfId="1" applyFont="1" applyBorder="1" applyAlignment="1">
      <alignment horizontal="center" vertical="center" textRotation="255" wrapText="1" shrinkToFit="1"/>
    </xf>
    <xf numFmtId="0" fontId="13" fillId="0" borderId="4" xfId="0" applyFont="1" applyBorder="1" applyAlignment="1">
      <alignment horizontal="center" vertical="center" textRotation="255" shrinkToFit="1"/>
    </xf>
    <xf numFmtId="0" fontId="14" fillId="0" borderId="27" xfId="1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13" fillId="0" borderId="50" xfId="0" applyFont="1" applyBorder="1" applyAlignment="1">
      <alignment horizontal="center" vertical="center" wrapText="1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horizontal="left" vertical="center"/>
    </xf>
    <xf numFmtId="0" fontId="13" fillId="0" borderId="45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textRotation="255" wrapText="1" shrinkToFit="1"/>
    </xf>
    <xf numFmtId="0" fontId="4" fillId="2" borderId="41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textRotation="255" wrapText="1" shrinkToFit="1"/>
    </xf>
    <xf numFmtId="0" fontId="13" fillId="0" borderId="4" xfId="0" applyFont="1" applyBorder="1" applyAlignment="1">
      <alignment horizontal="center" vertical="center" textRotation="255" wrapText="1" shrinkToFit="1"/>
    </xf>
    <xf numFmtId="0" fontId="13" fillId="0" borderId="1" xfId="0" applyFont="1" applyBorder="1" applyAlignment="1">
      <alignment horizontal="center" vertical="center" wrapText="1" shrinkToFit="1"/>
    </xf>
    <xf numFmtId="0" fontId="25" fillId="0" borderId="50" xfId="0" applyFont="1" applyBorder="1" applyAlignment="1">
      <alignment horizontal="center" vertical="center" textRotation="255" wrapText="1" shrinkToFit="1"/>
    </xf>
    <xf numFmtId="0" fontId="25" fillId="0" borderId="25" xfId="0" applyFont="1" applyBorder="1" applyAlignment="1">
      <alignment horizontal="center" vertical="center" textRotation="255" wrapText="1" shrinkToFit="1"/>
    </xf>
    <xf numFmtId="0" fontId="13" fillId="0" borderId="45" xfId="0" applyFont="1" applyBorder="1" applyAlignment="1">
      <alignment horizontal="center" vertical="center" textRotation="255" wrapText="1" shrinkToFit="1"/>
    </xf>
    <xf numFmtId="0" fontId="13" fillId="0" borderId="52" xfId="0" applyFont="1" applyBorder="1" applyAlignment="1">
      <alignment horizontal="center" vertical="center" textRotation="255" wrapText="1" shrinkToFit="1"/>
    </xf>
    <xf numFmtId="0" fontId="13" fillId="0" borderId="44" xfId="0" applyFont="1" applyBorder="1" applyAlignment="1">
      <alignment horizontal="center" vertical="center" textRotation="255" wrapText="1" shrinkToFit="1"/>
    </xf>
    <xf numFmtId="0" fontId="39" fillId="0" borderId="47" xfId="0" applyFont="1" applyBorder="1" applyAlignment="1">
      <alignment horizontal="center" vertical="center"/>
    </xf>
    <xf numFmtId="0" fontId="39" fillId="0" borderId="31" xfId="0" applyFont="1" applyBorder="1" applyAlignment="1">
      <alignment horizontal="center" vertical="center"/>
    </xf>
    <xf numFmtId="0" fontId="39" fillId="0" borderId="33" xfId="0" applyFont="1" applyBorder="1" applyAlignment="1"/>
    <xf numFmtId="0" fontId="39" fillId="0" borderId="4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3" fillId="0" borderId="45" xfId="1" applyFont="1" applyBorder="1" applyAlignment="1">
      <alignment horizontal="center" vertical="center" textRotation="255" wrapText="1" shrinkToFit="1"/>
    </xf>
    <xf numFmtId="0" fontId="13" fillId="0" borderId="52" xfId="1" applyFont="1" applyBorder="1" applyAlignment="1">
      <alignment horizontal="center" vertical="center" textRotation="255" wrapText="1" shrinkToFit="1"/>
    </xf>
    <xf numFmtId="0" fontId="13" fillId="0" borderId="44" xfId="1" applyFont="1" applyBorder="1" applyAlignment="1">
      <alignment horizontal="center" vertical="center" textRotation="255" wrapText="1" shrinkToFit="1"/>
    </xf>
    <xf numFmtId="0" fontId="4" fillId="0" borderId="53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textRotation="255" shrinkToFi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textRotation="255" shrinkToFit="1"/>
    </xf>
    <xf numFmtId="0" fontId="13" fillId="0" borderId="24" xfId="0" applyFont="1" applyBorder="1" applyAlignment="1">
      <alignment horizontal="center" vertical="center" textRotation="255" shrinkToFit="1"/>
    </xf>
    <xf numFmtId="0" fontId="13" fillId="0" borderId="11" xfId="0" applyFont="1" applyBorder="1" applyAlignment="1">
      <alignment horizontal="center" vertical="center" textRotation="255" shrinkToFit="1"/>
    </xf>
    <xf numFmtId="0" fontId="4" fillId="2" borderId="25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 textRotation="255" shrinkToFit="1"/>
    </xf>
    <xf numFmtId="0" fontId="13" fillId="0" borderId="4" xfId="1" applyFont="1" applyFill="1" applyBorder="1" applyAlignment="1">
      <alignment horizontal="center" vertical="center" textRotation="255" wrapText="1" shrinkToFit="1"/>
    </xf>
    <xf numFmtId="0" fontId="27" fillId="0" borderId="45" xfId="0" applyFont="1" applyBorder="1" applyAlignment="1">
      <alignment horizontal="center" vertical="center" textRotation="255" wrapText="1" shrinkToFit="1"/>
    </xf>
    <xf numFmtId="0" fontId="27" fillId="0" borderId="52" xfId="0" applyFont="1" applyBorder="1" applyAlignment="1">
      <alignment horizontal="center" vertical="center" textRotation="255" wrapText="1" shrinkToFit="1"/>
    </xf>
    <xf numFmtId="0" fontId="27" fillId="0" borderId="44" xfId="0" applyFont="1" applyBorder="1" applyAlignment="1">
      <alignment horizontal="center" vertical="center" textRotation="255" wrapText="1" shrinkToFit="1"/>
    </xf>
    <xf numFmtId="0" fontId="12" fillId="0" borderId="18" xfId="0" applyFont="1" applyBorder="1" applyAlignment="1">
      <alignment horizontal="center" vertical="center"/>
    </xf>
    <xf numFmtId="0" fontId="25" fillId="0" borderId="45" xfId="1" applyFont="1" applyBorder="1" applyAlignment="1">
      <alignment horizontal="center" vertical="center" textRotation="255" wrapText="1" shrinkToFit="1"/>
    </xf>
    <xf numFmtId="0" fontId="25" fillId="0" borderId="52" xfId="1" applyFont="1" applyBorder="1" applyAlignment="1">
      <alignment horizontal="center" vertical="center" textRotation="255" wrapText="1" shrinkToFit="1"/>
    </xf>
    <xf numFmtId="0" fontId="25" fillId="0" borderId="44" xfId="1" applyFont="1" applyBorder="1" applyAlignment="1">
      <alignment horizontal="center" vertical="center" textRotation="255" wrapText="1" shrinkToFit="1"/>
    </xf>
    <xf numFmtId="0" fontId="39" fillId="0" borderId="32" xfId="0" applyFont="1" applyBorder="1" applyAlignment="1"/>
    <xf numFmtId="0" fontId="13" fillId="0" borderId="10" xfId="0" applyFont="1" applyBorder="1" applyAlignment="1">
      <alignment horizontal="center" vertical="top" textRotation="255"/>
    </xf>
    <xf numFmtId="0" fontId="4" fillId="0" borderId="1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 textRotation="255" wrapText="1" shrinkToFit="1"/>
    </xf>
    <xf numFmtId="0" fontId="25" fillId="0" borderId="4" xfId="0" applyFont="1" applyBorder="1" applyAlignment="1">
      <alignment horizontal="center" vertical="center" textRotation="255" wrapText="1" shrinkToFit="1"/>
    </xf>
    <xf numFmtId="0" fontId="13" fillId="3" borderId="34" xfId="0" applyFont="1" applyFill="1" applyBorder="1" applyAlignment="1">
      <alignment horizontal="center" vertical="center" textRotation="255" shrinkToFit="1"/>
    </xf>
    <xf numFmtId="0" fontId="13" fillId="3" borderId="50" xfId="0" applyFont="1" applyFill="1" applyBorder="1" applyAlignment="1">
      <alignment horizontal="center" vertical="center" textRotation="255" shrinkToFit="1"/>
    </xf>
    <xf numFmtId="0" fontId="13" fillId="3" borderId="25" xfId="0" applyFont="1" applyFill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44" xfId="0" applyFont="1" applyBorder="1" applyAlignment="1">
      <alignment horizontal="center" vertical="center" textRotation="255" shrinkToFit="1"/>
    </xf>
    <xf numFmtId="0" fontId="18" fillId="0" borderId="4" xfId="0" applyFont="1" applyBorder="1" applyAlignment="1">
      <alignment horizontal="center" vertical="center" textRotation="255" wrapText="1" shrinkToFit="1"/>
    </xf>
    <xf numFmtId="0" fontId="23" fillId="0" borderId="18" xfId="0" applyFont="1" applyFill="1" applyBorder="1" applyAlignment="1">
      <alignment horizontal="center" vertical="center" textRotation="255" shrinkToFit="1"/>
    </xf>
    <xf numFmtId="0" fontId="4" fillId="2" borderId="56" xfId="0" applyFont="1" applyFill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33" xfId="0" applyFont="1" applyBorder="1" applyAlignment="1"/>
    <xf numFmtId="0" fontId="25" fillId="0" borderId="34" xfId="2" applyFont="1" applyBorder="1" applyAlignment="1">
      <alignment horizontal="center" vertical="center" textRotation="255" wrapText="1" shrinkToFit="1"/>
    </xf>
    <xf numFmtId="0" fontId="25" fillId="0" borderId="50" xfId="2" applyFont="1" applyBorder="1" applyAlignment="1">
      <alignment horizontal="center" vertical="center" textRotation="255" wrapText="1" shrinkToFit="1"/>
    </xf>
    <xf numFmtId="0" fontId="25" fillId="0" borderId="25" xfId="2" applyFont="1" applyBorder="1" applyAlignment="1">
      <alignment horizontal="center" vertical="center" textRotation="255" wrapText="1" shrinkToFit="1"/>
    </xf>
    <xf numFmtId="181" fontId="33" fillId="0" borderId="11" xfId="0" applyNumberFormat="1" applyFont="1" applyFill="1" applyBorder="1" applyAlignment="1">
      <alignment horizontal="center" vertical="center" textRotation="255" shrinkToFit="1"/>
    </xf>
    <xf numFmtId="181" fontId="33" fillId="0" borderId="1" xfId="0" applyNumberFormat="1" applyFont="1" applyFill="1" applyBorder="1" applyAlignment="1">
      <alignment horizontal="center" vertical="center" textRotation="255" shrinkToFit="1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18" fillId="0" borderId="45" xfId="0" applyFont="1" applyBorder="1" applyAlignment="1">
      <alignment horizontal="center" vertical="center" textRotation="255" wrapText="1" shrinkToFit="1"/>
    </xf>
    <xf numFmtId="0" fontId="18" fillId="0" borderId="52" xfId="0" applyFont="1" applyBorder="1" applyAlignment="1">
      <alignment horizontal="center" vertical="center" textRotation="255" wrapText="1" shrinkToFit="1"/>
    </xf>
    <xf numFmtId="0" fontId="18" fillId="0" borderId="44" xfId="0" applyFont="1" applyBorder="1" applyAlignment="1">
      <alignment horizontal="center" vertical="center" textRotation="255" wrapText="1" shrinkToFit="1"/>
    </xf>
    <xf numFmtId="49" fontId="23" fillId="0" borderId="0" xfId="0" applyNumberFormat="1" applyFont="1" applyAlignment="1">
      <alignment horizontal="left" vertical="center" wrapText="1"/>
    </xf>
    <xf numFmtId="49" fontId="23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4" fillId="0" borderId="0" xfId="1" applyFont="1">
      <alignment vertical="center"/>
    </xf>
    <xf numFmtId="0" fontId="14" fillId="0" borderId="27" xfId="1" applyFont="1" applyBorder="1">
      <alignment vertical="center"/>
    </xf>
  </cellXfs>
  <cellStyles count="3">
    <cellStyle name="一般" xfId="0" builtinId="0"/>
    <cellStyle name="一般 2" xfId="1" xr:uid="{00000000-0005-0000-0000-000001000000}"/>
    <cellStyle name="一般 2 2" xfId="2" xr:uid="{00000000-0005-0000-0000-000002000000}"/>
  </cellStyles>
  <dxfs count="12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NUL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14</xdr:row>
      <xdr:rowOff>106680</xdr:rowOff>
    </xdr:from>
    <xdr:to>
      <xdr:col>8</xdr:col>
      <xdr:colOff>0</xdr:colOff>
      <xdr:row>15</xdr:row>
      <xdr:rowOff>266700</xdr:rowOff>
    </xdr:to>
    <xdr:pic>
      <xdr:nvPicPr>
        <xdr:cNvPr id="8656" name="圖片 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391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15</xdr:row>
      <xdr:rowOff>198120</xdr:rowOff>
    </xdr:from>
    <xdr:to>
      <xdr:col>7</xdr:col>
      <xdr:colOff>0</xdr:colOff>
      <xdr:row>16</xdr:row>
      <xdr:rowOff>180022</xdr:rowOff>
    </xdr:to>
    <xdr:pic>
      <xdr:nvPicPr>
        <xdr:cNvPr id="8657" name="圖片 3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128587</xdr:rowOff>
    </xdr:to>
    <xdr:pic>
      <xdr:nvPicPr>
        <xdr:cNvPr id="8658" name="圖片 8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128587</xdr:rowOff>
    </xdr:to>
    <xdr:pic>
      <xdr:nvPicPr>
        <xdr:cNvPr id="8659" name="圖片 3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106680</xdr:rowOff>
    </xdr:from>
    <xdr:to>
      <xdr:col>10</xdr:col>
      <xdr:colOff>0</xdr:colOff>
      <xdr:row>15</xdr:row>
      <xdr:rowOff>266700</xdr:rowOff>
    </xdr:to>
    <xdr:pic>
      <xdr:nvPicPr>
        <xdr:cNvPr id="8662" name="圖片 3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180022</xdr:rowOff>
    </xdr:to>
    <xdr:pic>
      <xdr:nvPicPr>
        <xdr:cNvPr id="8663" name="圖片 3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171450</xdr:rowOff>
    </xdr:to>
    <xdr:pic>
      <xdr:nvPicPr>
        <xdr:cNvPr id="8664" name="圖片 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53</xdr:row>
      <xdr:rowOff>9525</xdr:rowOff>
    </xdr:to>
    <xdr:pic>
      <xdr:nvPicPr>
        <xdr:cNvPr id="8665" name="圖片 3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55</xdr:row>
      <xdr:rowOff>213360</xdr:rowOff>
    </xdr:to>
    <xdr:pic>
      <xdr:nvPicPr>
        <xdr:cNvPr id="8666" name="圖片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42466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55</xdr:row>
      <xdr:rowOff>213360</xdr:rowOff>
    </xdr:to>
    <xdr:pic>
      <xdr:nvPicPr>
        <xdr:cNvPr id="8667" name="圖片 3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42466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171450</xdr:rowOff>
    </xdr:to>
    <xdr:pic>
      <xdr:nvPicPr>
        <xdr:cNvPr id="8668" name="圖片 3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53</xdr:row>
      <xdr:rowOff>9525</xdr:rowOff>
    </xdr:to>
    <xdr:pic>
      <xdr:nvPicPr>
        <xdr:cNvPr id="8669" name="圖片 3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314325</xdr:rowOff>
    </xdr:to>
    <xdr:pic>
      <xdr:nvPicPr>
        <xdr:cNvPr id="8670" name="圖片 3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253365</xdr:rowOff>
    </xdr:to>
    <xdr:pic>
      <xdr:nvPicPr>
        <xdr:cNvPr id="8671" name="圖片 3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87602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262890</xdr:rowOff>
    </xdr:to>
    <xdr:pic>
      <xdr:nvPicPr>
        <xdr:cNvPr id="8672" name="圖片 8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262890</xdr:rowOff>
    </xdr:to>
    <xdr:pic>
      <xdr:nvPicPr>
        <xdr:cNvPr id="8673" name="圖片 3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106680</xdr:rowOff>
    </xdr:from>
    <xdr:to>
      <xdr:col>11</xdr:col>
      <xdr:colOff>0</xdr:colOff>
      <xdr:row>15</xdr:row>
      <xdr:rowOff>266700</xdr:rowOff>
    </xdr:to>
    <xdr:pic>
      <xdr:nvPicPr>
        <xdr:cNvPr id="8674" name="圖片 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15</xdr:row>
      <xdr:rowOff>198120</xdr:rowOff>
    </xdr:from>
    <xdr:to>
      <xdr:col>11</xdr:col>
      <xdr:colOff>0</xdr:colOff>
      <xdr:row>16</xdr:row>
      <xdr:rowOff>180022</xdr:rowOff>
    </xdr:to>
    <xdr:pic>
      <xdr:nvPicPr>
        <xdr:cNvPr id="8675" name="圖片 3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12</xdr:row>
      <xdr:rowOff>106680</xdr:rowOff>
    </xdr:from>
    <xdr:to>
      <xdr:col>11</xdr:col>
      <xdr:colOff>0</xdr:colOff>
      <xdr:row>14</xdr:row>
      <xdr:rowOff>128587</xdr:rowOff>
    </xdr:to>
    <xdr:pic>
      <xdr:nvPicPr>
        <xdr:cNvPr id="8676" name="圖片 8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12</xdr:row>
      <xdr:rowOff>106680</xdr:rowOff>
    </xdr:from>
    <xdr:to>
      <xdr:col>11</xdr:col>
      <xdr:colOff>0</xdr:colOff>
      <xdr:row>14</xdr:row>
      <xdr:rowOff>128587</xdr:rowOff>
    </xdr:to>
    <xdr:pic>
      <xdr:nvPicPr>
        <xdr:cNvPr id="8677" name="圖片 3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106680</xdr:rowOff>
    </xdr:from>
    <xdr:to>
      <xdr:col>11</xdr:col>
      <xdr:colOff>0</xdr:colOff>
      <xdr:row>15</xdr:row>
      <xdr:rowOff>266700</xdr:rowOff>
    </xdr:to>
    <xdr:pic>
      <xdr:nvPicPr>
        <xdr:cNvPr id="8678" name="圖片 3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15</xdr:row>
      <xdr:rowOff>198120</xdr:rowOff>
    </xdr:from>
    <xdr:to>
      <xdr:col>11</xdr:col>
      <xdr:colOff>0</xdr:colOff>
      <xdr:row>16</xdr:row>
      <xdr:rowOff>180022</xdr:rowOff>
    </xdr:to>
    <xdr:pic>
      <xdr:nvPicPr>
        <xdr:cNvPr id="8679" name="圖片 3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171450</xdr:rowOff>
    </xdr:to>
    <xdr:pic>
      <xdr:nvPicPr>
        <xdr:cNvPr id="8680" name="圖片 3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53</xdr:row>
      <xdr:rowOff>9525</xdr:rowOff>
    </xdr:to>
    <xdr:pic>
      <xdr:nvPicPr>
        <xdr:cNvPr id="8681" name="圖片 3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39</xdr:row>
      <xdr:rowOff>419100</xdr:rowOff>
    </xdr:from>
    <xdr:to>
      <xdr:col>8</xdr:col>
      <xdr:colOff>0</xdr:colOff>
      <xdr:row>43</xdr:row>
      <xdr:rowOff>266223</xdr:rowOff>
    </xdr:to>
    <xdr:pic>
      <xdr:nvPicPr>
        <xdr:cNvPr id="8682" name="Picture 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39100" y="1330452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274320</xdr:rowOff>
    </xdr:to>
    <xdr:pic>
      <xdr:nvPicPr>
        <xdr:cNvPr id="27" name="Picture 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33731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152400</xdr:rowOff>
    </xdr:to>
    <xdr:pic>
      <xdr:nvPicPr>
        <xdr:cNvPr id="28" name="圖片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347978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152400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347978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220526</xdr:rowOff>
    </xdr:to>
    <xdr:pic>
      <xdr:nvPicPr>
        <xdr:cNvPr id="30" name="Picture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407414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220526</xdr:rowOff>
    </xdr:to>
    <xdr:pic>
      <xdr:nvPicPr>
        <xdr:cNvPr id="31" name="Picture 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407414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52</xdr:row>
      <xdr:rowOff>259080</xdr:rowOff>
    </xdr:to>
    <xdr:pic>
      <xdr:nvPicPr>
        <xdr:cNvPr id="32" name="Picture 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75560" y="1407414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11791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272142</xdr:rowOff>
    </xdr:to>
    <xdr:pic>
      <xdr:nvPicPr>
        <xdr:cNvPr id="3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55</xdr:row>
      <xdr:rowOff>0</xdr:rowOff>
    </xdr:from>
    <xdr:to>
      <xdr:col>11</xdr:col>
      <xdr:colOff>0</xdr:colOff>
      <xdr:row>56</xdr:row>
      <xdr:rowOff>228599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666720"/>
          <a:ext cx="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55</xdr:row>
      <xdr:rowOff>200025</xdr:rowOff>
    </xdr:from>
    <xdr:to>
      <xdr:col>11</xdr:col>
      <xdr:colOff>0</xdr:colOff>
      <xdr:row>56</xdr:row>
      <xdr:rowOff>228599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86674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20681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247651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20681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11791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272142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54</xdr:row>
      <xdr:rowOff>129177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935200"/>
          <a:ext cx="0" cy="809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198120</xdr:rowOff>
    </xdr:from>
    <xdr:to>
      <xdr:col>11</xdr:col>
      <xdr:colOff>0</xdr:colOff>
      <xdr:row>55</xdr:row>
      <xdr:rowOff>185328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506700"/>
          <a:ext cx="0" cy="474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53</xdr:row>
      <xdr:rowOff>39190</xdr:rowOff>
    </xdr:to>
    <xdr:pic>
      <xdr:nvPicPr>
        <xdr:cNvPr id="45" name="圖片 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53</xdr:row>
      <xdr:rowOff>39190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53</xdr:row>
      <xdr:rowOff>39190</xdr:rowOff>
    </xdr:to>
    <xdr:pic>
      <xdr:nvPicPr>
        <xdr:cNvPr id="47" name="圖片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53</xdr:row>
      <xdr:rowOff>39190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348343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272143</xdr:rowOff>
    </xdr:to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348343</xdr:rowOff>
    </xdr:to>
    <xdr:pic>
      <xdr:nvPicPr>
        <xdr:cNvPr id="51" name="圖片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272143</xdr:rowOff>
    </xdr:to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239486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211183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999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156414</xdr:rowOff>
    </xdr:to>
    <xdr:pic>
      <xdr:nvPicPr>
        <xdr:cNvPr id="55" name="圖片 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156414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348343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272143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419100</xdr:rowOff>
    </xdr:from>
    <xdr:to>
      <xdr:col>8</xdr:col>
      <xdr:colOff>0</xdr:colOff>
      <xdr:row>52</xdr:row>
      <xdr:rowOff>276769</xdr:rowOff>
    </xdr:to>
    <xdr:pic>
      <xdr:nvPicPr>
        <xdr:cNvPr id="59" name="Picture 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81260" y="1397508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185054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90078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238393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90078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185056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89888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272142</xdr:rowOff>
    </xdr:to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20681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39190</xdr:rowOff>
    </xdr:to>
    <xdr:pic>
      <xdr:nvPicPr>
        <xdr:cNvPr id="65" name="圖片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39190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272143</xdr:rowOff>
    </xdr:to>
    <xdr:pic>
      <xdr:nvPicPr>
        <xdr:cNvPr id="67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152400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0</xdr:rowOff>
    </xdr:to>
    <xdr:pic>
      <xdr:nvPicPr>
        <xdr:cNvPr id="69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56</xdr:row>
      <xdr:rowOff>34925</xdr:rowOff>
    </xdr:to>
    <xdr:pic>
      <xdr:nvPicPr>
        <xdr:cNvPr id="70" name="圖片 14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30858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56</xdr:row>
      <xdr:rowOff>34925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30858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304800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247650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6" name="圖片 8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152400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0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83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304800</xdr:rowOff>
    </xdr:to>
    <xdr:pic>
      <xdr:nvPicPr>
        <xdr:cNvPr id="85" name="圖片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247650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87" name="圖片 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222727</xdr:rowOff>
    </xdr:to>
    <xdr:pic>
      <xdr:nvPicPr>
        <xdr:cNvPr id="92" name="圖片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222727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206693</xdr:rowOff>
    </xdr:to>
    <xdr:pic>
      <xdr:nvPicPr>
        <xdr:cNvPr id="94" name="圖片 8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206693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96" name="圖片 8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274320</xdr:rowOff>
    </xdr:to>
    <xdr:pic>
      <xdr:nvPicPr>
        <xdr:cNvPr id="99" name="Picture 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7120" y="139750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351971</xdr:rowOff>
    </xdr:to>
    <xdr:pic>
      <xdr:nvPicPr>
        <xdr:cNvPr id="100" name="圖片 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0817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351971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0817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81916</xdr:rowOff>
    </xdr:to>
    <xdr:pic>
      <xdr:nvPicPr>
        <xdr:cNvPr id="102" name="Picture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51</xdr:row>
      <xdr:rowOff>419100</xdr:rowOff>
    </xdr:from>
    <xdr:to>
      <xdr:col>16</xdr:col>
      <xdr:colOff>0</xdr:colOff>
      <xdr:row>52</xdr:row>
      <xdr:rowOff>259081</xdr:rowOff>
    </xdr:to>
    <xdr:pic>
      <xdr:nvPicPr>
        <xdr:cNvPr id="103" name="Picture 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889480" y="148209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81916</xdr:rowOff>
    </xdr:to>
    <xdr:pic>
      <xdr:nvPicPr>
        <xdr:cNvPr id="104" name="Pictur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167369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220708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167370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200027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272144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20683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272145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51</xdr:row>
      <xdr:rowOff>198120</xdr:rowOff>
    </xdr:from>
    <xdr:ext cx="0" cy="310515"/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85181</xdr:rowOff>
    </xdr:to>
    <xdr:pic>
      <xdr:nvPicPr>
        <xdr:cNvPr id="115" name="Picture 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85181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17" name="Picture 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18" name="Picture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19" name="Picture 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20" name="Picture 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83003</xdr:rowOff>
    </xdr:to>
    <xdr:pic>
      <xdr:nvPicPr>
        <xdr:cNvPr id="121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83003</xdr:rowOff>
    </xdr:to>
    <xdr:pic>
      <xdr:nvPicPr>
        <xdr:cNvPr id="122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78650</xdr:rowOff>
    </xdr:to>
    <xdr:pic>
      <xdr:nvPicPr>
        <xdr:cNvPr id="123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124" name="Picture 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44018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78650</xdr:rowOff>
    </xdr:to>
    <xdr:pic>
      <xdr:nvPicPr>
        <xdr:cNvPr id="125" name="Picture 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239487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292826</xdr:rowOff>
    </xdr:to>
    <xdr:pic>
      <xdr:nvPicPr>
        <xdr:cNvPr id="127" name="圖片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241393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272145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239486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292825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292825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239486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241392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241392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180432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239486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292825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272144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214994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239486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292825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241392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80284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358500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52429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325845</xdr:rowOff>
    </xdr:to>
    <xdr:pic>
      <xdr:nvPicPr>
        <xdr:cNvPr id="166" name="圖片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084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325845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084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198120</xdr:rowOff>
    </xdr:from>
    <xdr:to>
      <xdr:col>12</xdr:col>
      <xdr:colOff>0</xdr:colOff>
      <xdr:row>53</xdr:row>
      <xdr:rowOff>358501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66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360678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360678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52</xdr:row>
      <xdr:rowOff>198120</xdr:rowOff>
    </xdr:from>
    <xdr:ext cx="0" cy="310515"/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66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81916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81915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81915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81916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106680</xdr:rowOff>
    </xdr:from>
    <xdr:to>
      <xdr:col>11</xdr:col>
      <xdr:colOff>0</xdr:colOff>
      <xdr:row>53</xdr:row>
      <xdr:rowOff>256175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0848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198120</xdr:rowOff>
    </xdr:from>
    <xdr:to>
      <xdr:col>11</xdr:col>
      <xdr:colOff>0</xdr:colOff>
      <xdr:row>54</xdr:row>
      <xdr:rowOff>54610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0266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83822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83822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285207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83822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81916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83822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84094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102508</xdr:rowOff>
    </xdr:to>
    <xdr:pic>
      <xdr:nvPicPr>
        <xdr:cNvPr id="186" name="圖片 14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8285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102508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8285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80284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84094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80284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0</xdr:rowOff>
    </xdr:from>
    <xdr:ext cx="0" cy="310515"/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81915</xdr:rowOff>
    </xdr:to>
    <xdr:pic>
      <xdr:nvPicPr>
        <xdr:cNvPr id="198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81915</xdr:rowOff>
    </xdr:to>
    <xdr:pic>
      <xdr:nvPicPr>
        <xdr:cNvPr id="199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0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1" name="Pictur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2" name="Pictur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3" name="Pictur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04" name="Pictur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205" name="Pictur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06" name="Pictur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78377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84093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78379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17" name="Picture 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82734</xdr:rowOff>
    </xdr:to>
    <xdr:pic>
      <xdr:nvPicPr>
        <xdr:cNvPr id="218" name="Picture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19" name="Picture 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78379</xdr:rowOff>
    </xdr:to>
    <xdr:pic>
      <xdr:nvPicPr>
        <xdr:cNvPr id="221" name="圖片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183153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78381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84096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84096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30" name="Picture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231" name="Picture 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32" name="Picture 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78378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81916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78380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80552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46" name="圖片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76744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103414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204105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83005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83004</xdr:rowOff>
    </xdr:to>
    <xdr:pic>
      <xdr:nvPicPr>
        <xdr:cNvPr id="254" name="圖片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55" name="圖片 8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185057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77291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239487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239487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62" name="圖片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63" name="圖片 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157840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291190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80552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71" name="圖片 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274" name="圖片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204105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83005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83004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78" name="圖片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77291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127568</xdr:rowOff>
    </xdr:to>
    <xdr:pic>
      <xdr:nvPicPr>
        <xdr:cNvPr id="283" name="圖片 8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127568</xdr:rowOff>
    </xdr:to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85" name="圖片 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86" name="圖片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287" name="圖片 8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90" name="Picture 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91" name="Picture 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2" name="Picture 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3" name="Picture 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4" name="Picture 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5" name="Picture 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14966</xdr:rowOff>
    </xdr:to>
    <xdr:pic>
      <xdr:nvPicPr>
        <xdr:cNvPr id="724" name="圖片 3">
          <a:extLst>
            <a:ext uri="{FF2B5EF4-FFF2-40B4-BE49-F238E27FC236}">
              <a16:creationId xmlns:a16="http://schemas.microsoft.com/office/drawing/2014/main" id="{49DB45B8-87DB-4DA9-BB22-1D7C19083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79855"/>
          <a:ext cx="0" cy="611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272142</xdr:rowOff>
    </xdr:to>
    <xdr:pic>
      <xdr:nvPicPr>
        <xdr:cNvPr id="725" name="圖片 3">
          <a:extLst>
            <a:ext uri="{FF2B5EF4-FFF2-40B4-BE49-F238E27FC236}">
              <a16:creationId xmlns:a16="http://schemas.microsoft.com/office/drawing/2014/main" id="{016E2769-4037-471C-A5E9-04EC87D3D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26" name="圖片 3">
          <a:extLst>
            <a:ext uri="{FF2B5EF4-FFF2-40B4-BE49-F238E27FC236}">
              <a16:creationId xmlns:a16="http://schemas.microsoft.com/office/drawing/2014/main" id="{053357F3-173E-4D30-B2CF-A79A5325C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20681</xdr:rowOff>
    </xdr:to>
    <xdr:pic>
      <xdr:nvPicPr>
        <xdr:cNvPr id="727" name="圖片 3">
          <a:extLst>
            <a:ext uri="{FF2B5EF4-FFF2-40B4-BE49-F238E27FC236}">
              <a16:creationId xmlns:a16="http://schemas.microsoft.com/office/drawing/2014/main" id="{6C74190B-8D53-4DDD-A16D-24DA26580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247651</xdr:rowOff>
    </xdr:to>
    <xdr:pic>
      <xdr:nvPicPr>
        <xdr:cNvPr id="728" name="圖片 3">
          <a:extLst>
            <a:ext uri="{FF2B5EF4-FFF2-40B4-BE49-F238E27FC236}">
              <a16:creationId xmlns:a16="http://schemas.microsoft.com/office/drawing/2014/main" id="{F97A7B5B-E752-440F-8615-9AD7CAC7B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20681</xdr:rowOff>
    </xdr:to>
    <xdr:pic>
      <xdr:nvPicPr>
        <xdr:cNvPr id="729" name="圖片 3">
          <a:extLst>
            <a:ext uri="{FF2B5EF4-FFF2-40B4-BE49-F238E27FC236}">
              <a16:creationId xmlns:a16="http://schemas.microsoft.com/office/drawing/2014/main" id="{D8632876-8FC5-469B-B1A6-2DCDCC1D6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14966</xdr:rowOff>
    </xdr:to>
    <xdr:pic>
      <xdr:nvPicPr>
        <xdr:cNvPr id="730" name="圖片 3">
          <a:extLst>
            <a:ext uri="{FF2B5EF4-FFF2-40B4-BE49-F238E27FC236}">
              <a16:creationId xmlns:a16="http://schemas.microsoft.com/office/drawing/2014/main" id="{0A8B8112-7E2E-49F2-B9FC-9A74F39E6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611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272142</xdr:rowOff>
    </xdr:to>
    <xdr:pic>
      <xdr:nvPicPr>
        <xdr:cNvPr id="731" name="圖片 3">
          <a:extLst>
            <a:ext uri="{FF2B5EF4-FFF2-40B4-BE49-F238E27FC236}">
              <a16:creationId xmlns:a16="http://schemas.microsoft.com/office/drawing/2014/main" id="{6329F95E-B78B-4A28-BE08-AA15C120B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54</xdr:row>
      <xdr:rowOff>310787</xdr:rowOff>
    </xdr:to>
    <xdr:pic>
      <xdr:nvPicPr>
        <xdr:cNvPr id="732" name="圖片 3">
          <a:extLst>
            <a:ext uri="{FF2B5EF4-FFF2-40B4-BE49-F238E27FC236}">
              <a16:creationId xmlns:a16="http://schemas.microsoft.com/office/drawing/2014/main" id="{6FC2498A-E2A1-45B0-9A25-828795C51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782800"/>
          <a:ext cx="0" cy="813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198120</xdr:rowOff>
    </xdr:from>
    <xdr:to>
      <xdr:col>11</xdr:col>
      <xdr:colOff>0</xdr:colOff>
      <xdr:row>54</xdr:row>
      <xdr:rowOff>379638</xdr:rowOff>
    </xdr:to>
    <xdr:pic>
      <xdr:nvPicPr>
        <xdr:cNvPr id="733" name="圖片 3">
          <a:extLst>
            <a:ext uri="{FF2B5EF4-FFF2-40B4-BE49-F238E27FC236}">
              <a16:creationId xmlns:a16="http://schemas.microsoft.com/office/drawing/2014/main" id="{B23DDEB6-AFC6-4550-A5F4-16DCF3BEE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5179040"/>
          <a:ext cx="0" cy="486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53</xdr:row>
      <xdr:rowOff>39190</xdr:rowOff>
    </xdr:to>
    <xdr:pic>
      <xdr:nvPicPr>
        <xdr:cNvPr id="734" name="圖片 8">
          <a:extLst>
            <a:ext uri="{FF2B5EF4-FFF2-40B4-BE49-F238E27FC236}">
              <a16:creationId xmlns:a16="http://schemas.microsoft.com/office/drawing/2014/main" id="{7128F9EE-F546-461D-A53D-E2C43C5B0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53</xdr:row>
      <xdr:rowOff>39190</xdr:rowOff>
    </xdr:to>
    <xdr:pic>
      <xdr:nvPicPr>
        <xdr:cNvPr id="735" name="圖片 3">
          <a:extLst>
            <a:ext uri="{FF2B5EF4-FFF2-40B4-BE49-F238E27FC236}">
              <a16:creationId xmlns:a16="http://schemas.microsoft.com/office/drawing/2014/main" id="{70CA8FF5-840A-4F27-B080-594C695A8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53</xdr:row>
      <xdr:rowOff>39190</xdr:rowOff>
    </xdr:to>
    <xdr:pic>
      <xdr:nvPicPr>
        <xdr:cNvPr id="736" name="圖片 8">
          <a:extLst>
            <a:ext uri="{FF2B5EF4-FFF2-40B4-BE49-F238E27FC236}">
              <a16:creationId xmlns:a16="http://schemas.microsoft.com/office/drawing/2014/main" id="{6CFC175A-B8E6-4960-B173-CEE9F4695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53</xdr:row>
      <xdr:rowOff>39190</xdr:rowOff>
    </xdr:to>
    <xdr:pic>
      <xdr:nvPicPr>
        <xdr:cNvPr id="737" name="圖片 3">
          <a:extLst>
            <a:ext uri="{FF2B5EF4-FFF2-40B4-BE49-F238E27FC236}">
              <a16:creationId xmlns:a16="http://schemas.microsoft.com/office/drawing/2014/main" id="{0B78E3EE-6723-4A49-B62F-675113770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348343</xdr:rowOff>
    </xdr:to>
    <xdr:pic>
      <xdr:nvPicPr>
        <xdr:cNvPr id="738" name="圖片 3">
          <a:extLst>
            <a:ext uri="{FF2B5EF4-FFF2-40B4-BE49-F238E27FC236}">
              <a16:creationId xmlns:a16="http://schemas.microsoft.com/office/drawing/2014/main" id="{4926D48B-622C-4244-8521-653FAC633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272143</xdr:rowOff>
    </xdr:to>
    <xdr:pic>
      <xdr:nvPicPr>
        <xdr:cNvPr id="739" name="圖片 3">
          <a:extLst>
            <a:ext uri="{FF2B5EF4-FFF2-40B4-BE49-F238E27FC236}">
              <a16:creationId xmlns:a16="http://schemas.microsoft.com/office/drawing/2014/main" id="{4B1C78F4-4F08-470F-8B66-BF9B3BB14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37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348343</xdr:rowOff>
    </xdr:to>
    <xdr:pic>
      <xdr:nvPicPr>
        <xdr:cNvPr id="740" name="圖片 3">
          <a:extLst>
            <a:ext uri="{FF2B5EF4-FFF2-40B4-BE49-F238E27FC236}">
              <a16:creationId xmlns:a16="http://schemas.microsoft.com/office/drawing/2014/main" id="{046C8341-9EE8-4D08-9ADD-74150A82B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272143</xdr:rowOff>
    </xdr:to>
    <xdr:pic>
      <xdr:nvPicPr>
        <xdr:cNvPr id="741" name="圖片 3">
          <a:extLst>
            <a:ext uri="{FF2B5EF4-FFF2-40B4-BE49-F238E27FC236}">
              <a16:creationId xmlns:a16="http://schemas.microsoft.com/office/drawing/2014/main" id="{21AEC88A-899E-40E3-B224-2D519FFC5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37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239486</xdr:rowOff>
    </xdr:to>
    <xdr:pic>
      <xdr:nvPicPr>
        <xdr:cNvPr id="742" name="圖片 3">
          <a:extLst>
            <a:ext uri="{FF2B5EF4-FFF2-40B4-BE49-F238E27FC236}">
              <a16:creationId xmlns:a16="http://schemas.microsoft.com/office/drawing/2014/main" id="{22F51A5F-A993-45C4-9302-F54D33D10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817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211183</xdr:rowOff>
    </xdr:to>
    <xdr:pic>
      <xdr:nvPicPr>
        <xdr:cNvPr id="743" name="圖片 3">
          <a:extLst>
            <a:ext uri="{FF2B5EF4-FFF2-40B4-BE49-F238E27FC236}">
              <a16:creationId xmlns:a16="http://schemas.microsoft.com/office/drawing/2014/main" id="{2537C269-F2FD-4B70-963A-DCEDD93D6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37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156414</xdr:rowOff>
    </xdr:to>
    <xdr:pic>
      <xdr:nvPicPr>
        <xdr:cNvPr id="744" name="圖片 8">
          <a:extLst>
            <a:ext uri="{FF2B5EF4-FFF2-40B4-BE49-F238E27FC236}">
              <a16:creationId xmlns:a16="http://schemas.microsoft.com/office/drawing/2014/main" id="{ADCFD8A7-1580-4F9F-AACB-215E61109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156414</xdr:rowOff>
    </xdr:to>
    <xdr:pic>
      <xdr:nvPicPr>
        <xdr:cNvPr id="745" name="圖片 3">
          <a:extLst>
            <a:ext uri="{FF2B5EF4-FFF2-40B4-BE49-F238E27FC236}">
              <a16:creationId xmlns:a16="http://schemas.microsoft.com/office/drawing/2014/main" id="{E3D0BFBB-9138-4E24-9923-2BED39D56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348343</xdr:rowOff>
    </xdr:to>
    <xdr:pic>
      <xdr:nvPicPr>
        <xdr:cNvPr id="746" name="圖片 3">
          <a:extLst>
            <a:ext uri="{FF2B5EF4-FFF2-40B4-BE49-F238E27FC236}">
              <a16:creationId xmlns:a16="http://schemas.microsoft.com/office/drawing/2014/main" id="{802DC74A-8896-40B4-94FD-85E3641AA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272143</xdr:rowOff>
    </xdr:to>
    <xdr:pic>
      <xdr:nvPicPr>
        <xdr:cNvPr id="747" name="圖片 3">
          <a:extLst>
            <a:ext uri="{FF2B5EF4-FFF2-40B4-BE49-F238E27FC236}">
              <a16:creationId xmlns:a16="http://schemas.microsoft.com/office/drawing/2014/main" id="{D478531A-7321-41CC-B574-68CEB94F6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419100</xdr:rowOff>
    </xdr:from>
    <xdr:to>
      <xdr:col>8</xdr:col>
      <xdr:colOff>0</xdr:colOff>
      <xdr:row>52</xdr:row>
      <xdr:rowOff>276769</xdr:rowOff>
    </xdr:to>
    <xdr:pic>
      <xdr:nvPicPr>
        <xdr:cNvPr id="748" name="Picture 1">
          <a:extLst>
            <a:ext uri="{FF2B5EF4-FFF2-40B4-BE49-F238E27FC236}">
              <a16:creationId xmlns:a16="http://schemas.microsoft.com/office/drawing/2014/main" id="{BDA52752-D67A-480F-A3E9-EEB1CA5DC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81260" y="1397508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185054</xdr:rowOff>
    </xdr:to>
    <xdr:pic>
      <xdr:nvPicPr>
        <xdr:cNvPr id="749" name="圖片 3">
          <a:extLst>
            <a:ext uri="{FF2B5EF4-FFF2-40B4-BE49-F238E27FC236}">
              <a16:creationId xmlns:a16="http://schemas.microsoft.com/office/drawing/2014/main" id="{0105B1DD-C2DF-4A62-A62C-0B30CCC70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390078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238393</xdr:rowOff>
    </xdr:to>
    <xdr:pic>
      <xdr:nvPicPr>
        <xdr:cNvPr id="750" name="圖片 3">
          <a:extLst>
            <a:ext uri="{FF2B5EF4-FFF2-40B4-BE49-F238E27FC236}">
              <a16:creationId xmlns:a16="http://schemas.microsoft.com/office/drawing/2014/main" id="{0C7E4CBA-ECD6-4192-BA50-599505724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390078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185056</xdr:rowOff>
    </xdr:to>
    <xdr:pic>
      <xdr:nvPicPr>
        <xdr:cNvPr id="751" name="圖片 3">
          <a:extLst>
            <a:ext uri="{FF2B5EF4-FFF2-40B4-BE49-F238E27FC236}">
              <a16:creationId xmlns:a16="http://schemas.microsoft.com/office/drawing/2014/main" id="{E8441546-5A02-4106-B91B-2841C3992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389888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272142</xdr:rowOff>
    </xdr:to>
    <xdr:pic>
      <xdr:nvPicPr>
        <xdr:cNvPr id="752" name="圖片 3">
          <a:extLst>
            <a:ext uri="{FF2B5EF4-FFF2-40B4-BE49-F238E27FC236}">
              <a16:creationId xmlns:a16="http://schemas.microsoft.com/office/drawing/2014/main" id="{565819D3-CAE2-4F74-B217-1F9DE78BC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20681</xdr:rowOff>
    </xdr:to>
    <xdr:pic>
      <xdr:nvPicPr>
        <xdr:cNvPr id="753" name="圖片 3">
          <a:extLst>
            <a:ext uri="{FF2B5EF4-FFF2-40B4-BE49-F238E27FC236}">
              <a16:creationId xmlns:a16="http://schemas.microsoft.com/office/drawing/2014/main" id="{D00C15CB-A8FB-41BD-AF28-53EB19F1B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39190</xdr:rowOff>
    </xdr:to>
    <xdr:pic>
      <xdr:nvPicPr>
        <xdr:cNvPr id="754" name="圖片 8">
          <a:extLst>
            <a:ext uri="{FF2B5EF4-FFF2-40B4-BE49-F238E27FC236}">
              <a16:creationId xmlns:a16="http://schemas.microsoft.com/office/drawing/2014/main" id="{2BF258B4-8430-4FEA-8FED-CF84B109C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39190</xdr:rowOff>
    </xdr:to>
    <xdr:pic>
      <xdr:nvPicPr>
        <xdr:cNvPr id="755" name="圖片 3">
          <a:extLst>
            <a:ext uri="{FF2B5EF4-FFF2-40B4-BE49-F238E27FC236}">
              <a16:creationId xmlns:a16="http://schemas.microsoft.com/office/drawing/2014/main" id="{B84FDE28-230B-48E8-A62F-477F7FC8C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272143</xdr:rowOff>
    </xdr:to>
    <xdr:pic>
      <xdr:nvPicPr>
        <xdr:cNvPr id="756" name="圖片 3">
          <a:extLst>
            <a:ext uri="{FF2B5EF4-FFF2-40B4-BE49-F238E27FC236}">
              <a16:creationId xmlns:a16="http://schemas.microsoft.com/office/drawing/2014/main" id="{421D8468-296F-4050-A114-470BC960B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152400</xdr:rowOff>
    </xdr:to>
    <xdr:pic>
      <xdr:nvPicPr>
        <xdr:cNvPr id="757" name="圖片 3">
          <a:extLst>
            <a:ext uri="{FF2B5EF4-FFF2-40B4-BE49-F238E27FC236}">
              <a16:creationId xmlns:a16="http://schemas.microsoft.com/office/drawing/2014/main" id="{D6F323F6-5072-4DDC-916E-F701100D5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0</xdr:rowOff>
    </xdr:to>
    <xdr:pic>
      <xdr:nvPicPr>
        <xdr:cNvPr id="758" name="圖片 3">
          <a:extLst>
            <a:ext uri="{FF2B5EF4-FFF2-40B4-BE49-F238E27FC236}">
              <a16:creationId xmlns:a16="http://schemas.microsoft.com/office/drawing/2014/main" id="{02E55817-F7CA-40CE-8CAD-A955F2B70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54</xdr:row>
      <xdr:rowOff>470535</xdr:rowOff>
    </xdr:to>
    <xdr:pic>
      <xdr:nvPicPr>
        <xdr:cNvPr id="759" name="圖片 14">
          <a:extLst>
            <a:ext uri="{FF2B5EF4-FFF2-40B4-BE49-F238E27FC236}">
              <a16:creationId xmlns:a16="http://schemas.microsoft.com/office/drawing/2014/main" id="{319ADE79-9D7A-41A8-8770-920834ACC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980920"/>
          <a:ext cx="0" cy="775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54</xdr:row>
      <xdr:rowOff>470535</xdr:rowOff>
    </xdr:to>
    <xdr:pic>
      <xdr:nvPicPr>
        <xdr:cNvPr id="760" name="圖片 3">
          <a:extLst>
            <a:ext uri="{FF2B5EF4-FFF2-40B4-BE49-F238E27FC236}">
              <a16:creationId xmlns:a16="http://schemas.microsoft.com/office/drawing/2014/main" id="{B56C5921-1DF1-4DF3-98C1-E10E260DD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980920"/>
          <a:ext cx="0" cy="775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61" name="圖片 3">
          <a:extLst>
            <a:ext uri="{FF2B5EF4-FFF2-40B4-BE49-F238E27FC236}">
              <a16:creationId xmlns:a16="http://schemas.microsoft.com/office/drawing/2014/main" id="{2EA97168-1B2C-4DEE-90E4-4FDDD6BA7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62" name="圖片 3">
          <a:extLst>
            <a:ext uri="{FF2B5EF4-FFF2-40B4-BE49-F238E27FC236}">
              <a16:creationId xmlns:a16="http://schemas.microsoft.com/office/drawing/2014/main" id="{ED396E05-8118-4834-95AF-927F7C3BB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304800</xdr:rowOff>
    </xdr:to>
    <xdr:pic>
      <xdr:nvPicPr>
        <xdr:cNvPr id="763" name="圖片 3">
          <a:extLst>
            <a:ext uri="{FF2B5EF4-FFF2-40B4-BE49-F238E27FC236}">
              <a16:creationId xmlns:a16="http://schemas.microsoft.com/office/drawing/2014/main" id="{456A9F86-AAE5-4DD0-88E1-1579E6CA4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247650</xdr:rowOff>
    </xdr:to>
    <xdr:pic>
      <xdr:nvPicPr>
        <xdr:cNvPr id="764" name="圖片 3">
          <a:extLst>
            <a:ext uri="{FF2B5EF4-FFF2-40B4-BE49-F238E27FC236}">
              <a16:creationId xmlns:a16="http://schemas.microsoft.com/office/drawing/2014/main" id="{5CC4F010-2E3B-4C88-8E6A-46CDE612E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65" name="圖片 8">
          <a:extLst>
            <a:ext uri="{FF2B5EF4-FFF2-40B4-BE49-F238E27FC236}">
              <a16:creationId xmlns:a16="http://schemas.microsoft.com/office/drawing/2014/main" id="{11DCECA6-7D19-4BB9-B2A8-EFEE9388E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66" name="圖片 3">
          <a:extLst>
            <a:ext uri="{FF2B5EF4-FFF2-40B4-BE49-F238E27FC236}">
              <a16:creationId xmlns:a16="http://schemas.microsoft.com/office/drawing/2014/main" id="{2DEC2E9C-C26B-4E8C-BF57-421E562BC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67" name="圖片 3">
          <a:extLst>
            <a:ext uri="{FF2B5EF4-FFF2-40B4-BE49-F238E27FC236}">
              <a16:creationId xmlns:a16="http://schemas.microsoft.com/office/drawing/2014/main" id="{DE5483E1-8C45-4F46-ABBF-14EA7D3AB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68" name="圖片 3">
          <a:extLst>
            <a:ext uri="{FF2B5EF4-FFF2-40B4-BE49-F238E27FC236}">
              <a16:creationId xmlns:a16="http://schemas.microsoft.com/office/drawing/2014/main" id="{7B3F5140-5199-4ECD-AB72-D2CA0A33E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69" name="圖片 3">
          <a:extLst>
            <a:ext uri="{FF2B5EF4-FFF2-40B4-BE49-F238E27FC236}">
              <a16:creationId xmlns:a16="http://schemas.microsoft.com/office/drawing/2014/main" id="{6DDCEB02-8289-4853-8002-22EC33678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152400</xdr:rowOff>
    </xdr:to>
    <xdr:pic>
      <xdr:nvPicPr>
        <xdr:cNvPr id="770" name="圖片 3">
          <a:extLst>
            <a:ext uri="{FF2B5EF4-FFF2-40B4-BE49-F238E27FC236}">
              <a16:creationId xmlns:a16="http://schemas.microsoft.com/office/drawing/2014/main" id="{672FB82D-CC80-4692-BE9F-EDF7FB5C9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0</xdr:rowOff>
    </xdr:to>
    <xdr:pic>
      <xdr:nvPicPr>
        <xdr:cNvPr id="771" name="圖片 3">
          <a:extLst>
            <a:ext uri="{FF2B5EF4-FFF2-40B4-BE49-F238E27FC236}">
              <a16:creationId xmlns:a16="http://schemas.microsoft.com/office/drawing/2014/main" id="{E1720787-04ED-4B82-80B8-4F39F558E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72" name="圖片 3">
          <a:extLst>
            <a:ext uri="{FF2B5EF4-FFF2-40B4-BE49-F238E27FC236}">
              <a16:creationId xmlns:a16="http://schemas.microsoft.com/office/drawing/2014/main" id="{E2944A0F-6E43-4F0D-9AEF-0DCC5B995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73" name="圖片 3">
          <a:extLst>
            <a:ext uri="{FF2B5EF4-FFF2-40B4-BE49-F238E27FC236}">
              <a16:creationId xmlns:a16="http://schemas.microsoft.com/office/drawing/2014/main" id="{E878E005-149F-4E16-904A-89B130F05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304800</xdr:rowOff>
    </xdr:to>
    <xdr:pic>
      <xdr:nvPicPr>
        <xdr:cNvPr id="774" name="圖片 3">
          <a:extLst>
            <a:ext uri="{FF2B5EF4-FFF2-40B4-BE49-F238E27FC236}">
              <a16:creationId xmlns:a16="http://schemas.microsoft.com/office/drawing/2014/main" id="{E899B6E5-7E03-4F7A-A19E-F69BAA682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247650</xdr:rowOff>
    </xdr:to>
    <xdr:pic>
      <xdr:nvPicPr>
        <xdr:cNvPr id="775" name="圖片 3">
          <a:extLst>
            <a:ext uri="{FF2B5EF4-FFF2-40B4-BE49-F238E27FC236}">
              <a16:creationId xmlns:a16="http://schemas.microsoft.com/office/drawing/2014/main" id="{FB74D5C5-5241-4233-BAB9-13692BA9B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76" name="圖片 8">
          <a:extLst>
            <a:ext uri="{FF2B5EF4-FFF2-40B4-BE49-F238E27FC236}">
              <a16:creationId xmlns:a16="http://schemas.microsoft.com/office/drawing/2014/main" id="{88CD4A36-E188-4238-9F4A-75A3CEF69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77" name="圖片 3">
          <a:extLst>
            <a:ext uri="{FF2B5EF4-FFF2-40B4-BE49-F238E27FC236}">
              <a16:creationId xmlns:a16="http://schemas.microsoft.com/office/drawing/2014/main" id="{094B8B89-B1C7-4596-ADBE-D47C65043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78" name="圖片 3">
          <a:extLst>
            <a:ext uri="{FF2B5EF4-FFF2-40B4-BE49-F238E27FC236}">
              <a16:creationId xmlns:a16="http://schemas.microsoft.com/office/drawing/2014/main" id="{4A703CFA-E724-40C1-B595-160900015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79" name="圖片 3">
          <a:extLst>
            <a:ext uri="{FF2B5EF4-FFF2-40B4-BE49-F238E27FC236}">
              <a16:creationId xmlns:a16="http://schemas.microsoft.com/office/drawing/2014/main" id="{AC233309-D2F7-4157-9E05-8F4EC635E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80" name="圖片 3">
          <a:extLst>
            <a:ext uri="{FF2B5EF4-FFF2-40B4-BE49-F238E27FC236}">
              <a16:creationId xmlns:a16="http://schemas.microsoft.com/office/drawing/2014/main" id="{F099C187-AE7A-4D40-B745-CC24BD4E9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404337</xdr:rowOff>
    </xdr:to>
    <xdr:pic>
      <xdr:nvPicPr>
        <xdr:cNvPr id="781" name="圖片 8">
          <a:extLst>
            <a:ext uri="{FF2B5EF4-FFF2-40B4-BE49-F238E27FC236}">
              <a16:creationId xmlns:a16="http://schemas.microsoft.com/office/drawing/2014/main" id="{E5203911-2A3C-4FCA-98C8-2013A08F6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8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404337</xdr:rowOff>
    </xdr:to>
    <xdr:pic>
      <xdr:nvPicPr>
        <xdr:cNvPr id="782" name="圖片 3">
          <a:extLst>
            <a:ext uri="{FF2B5EF4-FFF2-40B4-BE49-F238E27FC236}">
              <a16:creationId xmlns:a16="http://schemas.microsoft.com/office/drawing/2014/main" id="{7A3EA3B8-1B14-4260-A1FE-9CE843A77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8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388303</xdr:rowOff>
    </xdr:to>
    <xdr:pic>
      <xdr:nvPicPr>
        <xdr:cNvPr id="783" name="圖片 8">
          <a:extLst>
            <a:ext uri="{FF2B5EF4-FFF2-40B4-BE49-F238E27FC236}">
              <a16:creationId xmlns:a16="http://schemas.microsoft.com/office/drawing/2014/main" id="{CF5FE366-DD4A-4701-B57F-A745C2477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92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388303</xdr:rowOff>
    </xdr:to>
    <xdr:pic>
      <xdr:nvPicPr>
        <xdr:cNvPr id="784" name="圖片 3">
          <a:extLst>
            <a:ext uri="{FF2B5EF4-FFF2-40B4-BE49-F238E27FC236}">
              <a16:creationId xmlns:a16="http://schemas.microsoft.com/office/drawing/2014/main" id="{FD8D49B8-E22F-4097-8272-5ABD6BBDA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92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785" name="圖片 8">
          <a:extLst>
            <a:ext uri="{FF2B5EF4-FFF2-40B4-BE49-F238E27FC236}">
              <a16:creationId xmlns:a16="http://schemas.microsoft.com/office/drawing/2014/main" id="{BC60DD46-E76C-4D77-8049-011B9AD72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786" name="圖片 3">
          <a:extLst>
            <a:ext uri="{FF2B5EF4-FFF2-40B4-BE49-F238E27FC236}">
              <a16:creationId xmlns:a16="http://schemas.microsoft.com/office/drawing/2014/main" id="{64720C08-9999-4133-83A3-48E40EA6B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787" name="圖片 3">
          <a:extLst>
            <a:ext uri="{FF2B5EF4-FFF2-40B4-BE49-F238E27FC236}">
              <a16:creationId xmlns:a16="http://schemas.microsoft.com/office/drawing/2014/main" id="{9C947DEA-9E57-4C34-AE7C-796C7A4D1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37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274320</xdr:rowOff>
    </xdr:to>
    <xdr:pic>
      <xdr:nvPicPr>
        <xdr:cNvPr id="788" name="Picture 1">
          <a:extLst>
            <a:ext uri="{FF2B5EF4-FFF2-40B4-BE49-F238E27FC236}">
              <a16:creationId xmlns:a16="http://schemas.microsoft.com/office/drawing/2014/main" id="{13DEEFB8-EEC6-4418-9183-7038855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54740" y="139750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54</xdr:row>
      <xdr:rowOff>40821</xdr:rowOff>
    </xdr:to>
    <xdr:pic>
      <xdr:nvPicPr>
        <xdr:cNvPr id="789" name="圖片 8">
          <a:extLst>
            <a:ext uri="{FF2B5EF4-FFF2-40B4-BE49-F238E27FC236}">
              <a16:creationId xmlns:a16="http://schemas.microsoft.com/office/drawing/2014/main" id="{20BAC558-05DC-4A20-BB79-E69F8528B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081760"/>
          <a:ext cx="0" cy="1244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54</xdr:row>
      <xdr:rowOff>40821</xdr:rowOff>
    </xdr:to>
    <xdr:pic>
      <xdr:nvPicPr>
        <xdr:cNvPr id="790" name="圖片 3">
          <a:extLst>
            <a:ext uri="{FF2B5EF4-FFF2-40B4-BE49-F238E27FC236}">
              <a16:creationId xmlns:a16="http://schemas.microsoft.com/office/drawing/2014/main" id="{EAA49B71-85CA-45FB-A818-22C99E6A9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081760"/>
          <a:ext cx="0" cy="1244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81916</xdr:rowOff>
    </xdr:to>
    <xdr:pic>
      <xdr:nvPicPr>
        <xdr:cNvPr id="791" name="Picture 1">
          <a:extLst>
            <a:ext uri="{FF2B5EF4-FFF2-40B4-BE49-F238E27FC236}">
              <a16:creationId xmlns:a16="http://schemas.microsoft.com/office/drawing/2014/main" id="{35BFC88B-1F33-4B1F-BE2A-9602DCC7E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51</xdr:row>
      <xdr:rowOff>419100</xdr:rowOff>
    </xdr:from>
    <xdr:to>
      <xdr:col>16</xdr:col>
      <xdr:colOff>0</xdr:colOff>
      <xdr:row>52</xdr:row>
      <xdr:rowOff>259081</xdr:rowOff>
    </xdr:to>
    <xdr:pic>
      <xdr:nvPicPr>
        <xdr:cNvPr id="792" name="Picture 1">
          <a:extLst>
            <a:ext uri="{FF2B5EF4-FFF2-40B4-BE49-F238E27FC236}">
              <a16:creationId xmlns:a16="http://schemas.microsoft.com/office/drawing/2014/main" id="{63B44A40-D3AB-4D1A-9D31-A05AE7F26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935200" y="1467612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81916</xdr:rowOff>
    </xdr:to>
    <xdr:pic>
      <xdr:nvPicPr>
        <xdr:cNvPr id="793" name="Picture 1">
          <a:extLst>
            <a:ext uri="{FF2B5EF4-FFF2-40B4-BE49-F238E27FC236}">
              <a16:creationId xmlns:a16="http://schemas.microsoft.com/office/drawing/2014/main" id="{2118CFE3-61A7-4981-87E9-7240EA9D2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167369</xdr:rowOff>
    </xdr:to>
    <xdr:pic>
      <xdr:nvPicPr>
        <xdr:cNvPr id="794" name="圖片 3">
          <a:extLst>
            <a:ext uri="{FF2B5EF4-FFF2-40B4-BE49-F238E27FC236}">
              <a16:creationId xmlns:a16="http://schemas.microsoft.com/office/drawing/2014/main" id="{3326D91F-3022-4F15-A25B-BAEF14659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220708</xdr:rowOff>
    </xdr:to>
    <xdr:pic>
      <xdr:nvPicPr>
        <xdr:cNvPr id="795" name="圖片 3">
          <a:extLst>
            <a:ext uri="{FF2B5EF4-FFF2-40B4-BE49-F238E27FC236}">
              <a16:creationId xmlns:a16="http://schemas.microsoft.com/office/drawing/2014/main" id="{42C087E4-9C02-4A8F-8934-4408D0C12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167370</xdr:rowOff>
    </xdr:to>
    <xdr:pic>
      <xdr:nvPicPr>
        <xdr:cNvPr id="796" name="圖片 3">
          <a:extLst>
            <a:ext uri="{FF2B5EF4-FFF2-40B4-BE49-F238E27FC236}">
              <a16:creationId xmlns:a16="http://schemas.microsoft.com/office/drawing/2014/main" id="{29B08EF1-335E-48EB-B356-AA741D026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37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200027</xdr:rowOff>
    </xdr:to>
    <xdr:pic>
      <xdr:nvPicPr>
        <xdr:cNvPr id="797" name="圖片 3">
          <a:extLst>
            <a:ext uri="{FF2B5EF4-FFF2-40B4-BE49-F238E27FC236}">
              <a16:creationId xmlns:a16="http://schemas.microsoft.com/office/drawing/2014/main" id="{2306BC05-2F17-41C5-A7C9-F35A556C0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272144</xdr:rowOff>
    </xdr:to>
    <xdr:pic>
      <xdr:nvPicPr>
        <xdr:cNvPr id="798" name="圖片 3">
          <a:extLst>
            <a:ext uri="{FF2B5EF4-FFF2-40B4-BE49-F238E27FC236}">
              <a16:creationId xmlns:a16="http://schemas.microsoft.com/office/drawing/2014/main" id="{CAD69257-B58C-43E4-9D1D-8203E8505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20683</xdr:rowOff>
    </xdr:to>
    <xdr:pic>
      <xdr:nvPicPr>
        <xdr:cNvPr id="799" name="圖片 3">
          <a:extLst>
            <a:ext uri="{FF2B5EF4-FFF2-40B4-BE49-F238E27FC236}">
              <a16:creationId xmlns:a16="http://schemas.microsoft.com/office/drawing/2014/main" id="{081B6C14-4B26-48D8-B4D0-8893D167A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272145</xdr:rowOff>
    </xdr:to>
    <xdr:pic>
      <xdr:nvPicPr>
        <xdr:cNvPr id="800" name="圖片 3">
          <a:extLst>
            <a:ext uri="{FF2B5EF4-FFF2-40B4-BE49-F238E27FC236}">
              <a16:creationId xmlns:a16="http://schemas.microsoft.com/office/drawing/2014/main" id="{C4BEA148-6589-4C28-80AB-37490D52E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37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</xdr:rowOff>
    </xdr:to>
    <xdr:pic>
      <xdr:nvPicPr>
        <xdr:cNvPr id="801" name="圖片 3">
          <a:extLst>
            <a:ext uri="{FF2B5EF4-FFF2-40B4-BE49-F238E27FC236}">
              <a16:creationId xmlns:a16="http://schemas.microsoft.com/office/drawing/2014/main" id="{31988347-4B76-45DF-A3ED-D81809C08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</xdr:rowOff>
    </xdr:to>
    <xdr:pic>
      <xdr:nvPicPr>
        <xdr:cNvPr id="802" name="圖片 3">
          <a:extLst>
            <a:ext uri="{FF2B5EF4-FFF2-40B4-BE49-F238E27FC236}">
              <a16:creationId xmlns:a16="http://schemas.microsoft.com/office/drawing/2014/main" id="{3DEA5FB9-F308-408C-9B3E-7AC58ABE6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56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51</xdr:row>
      <xdr:rowOff>198120</xdr:rowOff>
    </xdr:from>
    <xdr:ext cx="0" cy="310515"/>
    <xdr:pic>
      <xdr:nvPicPr>
        <xdr:cNvPr id="803" name="圖片 3">
          <a:extLst>
            <a:ext uri="{FF2B5EF4-FFF2-40B4-BE49-F238E27FC236}">
              <a16:creationId xmlns:a16="http://schemas.microsoft.com/office/drawing/2014/main" id="{4D7B758B-BDC0-42FB-917B-9C3DF6D9D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64000" y="145237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85181</xdr:rowOff>
    </xdr:to>
    <xdr:pic>
      <xdr:nvPicPr>
        <xdr:cNvPr id="804" name="Picture 1">
          <a:extLst>
            <a:ext uri="{FF2B5EF4-FFF2-40B4-BE49-F238E27FC236}">
              <a16:creationId xmlns:a16="http://schemas.microsoft.com/office/drawing/2014/main" id="{E34158DD-89E4-4621-8238-46BE1D6A6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85181</xdr:rowOff>
    </xdr:to>
    <xdr:pic>
      <xdr:nvPicPr>
        <xdr:cNvPr id="805" name="Picture 1">
          <a:extLst>
            <a:ext uri="{FF2B5EF4-FFF2-40B4-BE49-F238E27FC236}">
              <a16:creationId xmlns:a16="http://schemas.microsoft.com/office/drawing/2014/main" id="{0981D46B-A3E8-4142-8CA8-127E25A95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806" name="Picture 1">
          <a:extLst>
            <a:ext uri="{FF2B5EF4-FFF2-40B4-BE49-F238E27FC236}">
              <a16:creationId xmlns:a16="http://schemas.microsoft.com/office/drawing/2014/main" id="{DA188A37-0FA6-4347-B560-958A147B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807" name="Picture 1">
          <a:extLst>
            <a:ext uri="{FF2B5EF4-FFF2-40B4-BE49-F238E27FC236}">
              <a16:creationId xmlns:a16="http://schemas.microsoft.com/office/drawing/2014/main" id="{ECBB833E-5558-478B-AAA3-D474AE418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808" name="Picture 1">
          <a:extLst>
            <a:ext uri="{FF2B5EF4-FFF2-40B4-BE49-F238E27FC236}">
              <a16:creationId xmlns:a16="http://schemas.microsoft.com/office/drawing/2014/main" id="{11893145-110A-4D82-BDB5-2FB80C1A7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809" name="Picture 1">
          <a:extLst>
            <a:ext uri="{FF2B5EF4-FFF2-40B4-BE49-F238E27FC236}">
              <a16:creationId xmlns:a16="http://schemas.microsoft.com/office/drawing/2014/main" id="{F7C56506-0E90-47FC-90C5-DA95AC321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93520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83003</xdr:rowOff>
    </xdr:to>
    <xdr:pic>
      <xdr:nvPicPr>
        <xdr:cNvPr id="810" name="Picture 1">
          <a:extLst>
            <a:ext uri="{FF2B5EF4-FFF2-40B4-BE49-F238E27FC236}">
              <a16:creationId xmlns:a16="http://schemas.microsoft.com/office/drawing/2014/main" id="{65EEE753-5C22-4D21-98BF-3719CE0FC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83003</xdr:rowOff>
    </xdr:to>
    <xdr:pic>
      <xdr:nvPicPr>
        <xdr:cNvPr id="811" name="Picture 1">
          <a:extLst>
            <a:ext uri="{FF2B5EF4-FFF2-40B4-BE49-F238E27FC236}">
              <a16:creationId xmlns:a16="http://schemas.microsoft.com/office/drawing/2014/main" id="{B39CFE94-1E23-46E8-890A-6F73BD264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78650</xdr:rowOff>
    </xdr:to>
    <xdr:pic>
      <xdr:nvPicPr>
        <xdr:cNvPr id="812" name="Picture 1">
          <a:extLst>
            <a:ext uri="{FF2B5EF4-FFF2-40B4-BE49-F238E27FC236}">
              <a16:creationId xmlns:a16="http://schemas.microsoft.com/office/drawing/2014/main" id="{70FA0B97-D255-4E04-8F3F-B74ACCFD8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813" name="Picture 1">
          <a:extLst>
            <a:ext uri="{FF2B5EF4-FFF2-40B4-BE49-F238E27FC236}">
              <a16:creationId xmlns:a16="http://schemas.microsoft.com/office/drawing/2014/main" id="{0331B455-C131-4D2D-95C3-1181342C0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43256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78650</xdr:rowOff>
    </xdr:to>
    <xdr:pic>
      <xdr:nvPicPr>
        <xdr:cNvPr id="814" name="Picture 1">
          <a:extLst>
            <a:ext uri="{FF2B5EF4-FFF2-40B4-BE49-F238E27FC236}">
              <a16:creationId xmlns:a16="http://schemas.microsoft.com/office/drawing/2014/main" id="{69080D40-7674-410B-A8A2-3E4FEBB82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239487</xdr:rowOff>
    </xdr:to>
    <xdr:pic>
      <xdr:nvPicPr>
        <xdr:cNvPr id="815" name="圖片 3">
          <a:extLst>
            <a:ext uri="{FF2B5EF4-FFF2-40B4-BE49-F238E27FC236}">
              <a16:creationId xmlns:a16="http://schemas.microsoft.com/office/drawing/2014/main" id="{0057DA16-CFFA-4D77-B8EB-3C53EC3E0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3256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292826</xdr:rowOff>
    </xdr:to>
    <xdr:pic>
      <xdr:nvPicPr>
        <xdr:cNvPr id="816" name="圖片 815">
          <a:extLst>
            <a:ext uri="{FF2B5EF4-FFF2-40B4-BE49-F238E27FC236}">
              <a16:creationId xmlns:a16="http://schemas.microsoft.com/office/drawing/2014/main" id="{B8A80A30-942A-46F1-8091-1AC4BF183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3256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241393</xdr:rowOff>
    </xdr:to>
    <xdr:pic>
      <xdr:nvPicPr>
        <xdr:cNvPr id="817" name="圖片 3">
          <a:extLst>
            <a:ext uri="{FF2B5EF4-FFF2-40B4-BE49-F238E27FC236}">
              <a16:creationId xmlns:a16="http://schemas.microsoft.com/office/drawing/2014/main" id="{5A0B3D95-A438-4D16-9479-0EE140D91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3256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272145</xdr:rowOff>
    </xdr:to>
    <xdr:pic>
      <xdr:nvPicPr>
        <xdr:cNvPr id="818" name="圖片 3">
          <a:extLst>
            <a:ext uri="{FF2B5EF4-FFF2-40B4-BE49-F238E27FC236}">
              <a16:creationId xmlns:a16="http://schemas.microsoft.com/office/drawing/2014/main" id="{D0A397D5-8D3C-4B1B-8FF9-AB5DD4722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3256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239486</xdr:rowOff>
    </xdr:to>
    <xdr:pic>
      <xdr:nvPicPr>
        <xdr:cNvPr id="819" name="圖片 3">
          <a:extLst>
            <a:ext uri="{FF2B5EF4-FFF2-40B4-BE49-F238E27FC236}">
              <a16:creationId xmlns:a16="http://schemas.microsoft.com/office/drawing/2014/main" id="{00AFA52C-04FC-4093-8281-AAA1D9F02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292825</xdr:rowOff>
    </xdr:to>
    <xdr:pic>
      <xdr:nvPicPr>
        <xdr:cNvPr id="820" name="圖片 3">
          <a:extLst>
            <a:ext uri="{FF2B5EF4-FFF2-40B4-BE49-F238E27FC236}">
              <a16:creationId xmlns:a16="http://schemas.microsoft.com/office/drawing/2014/main" id="{186463F2-1DBB-4C2E-8E90-E0D3FD6C1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292825</xdr:rowOff>
    </xdr:to>
    <xdr:pic>
      <xdr:nvPicPr>
        <xdr:cNvPr id="821" name="圖片 3">
          <a:extLst>
            <a:ext uri="{FF2B5EF4-FFF2-40B4-BE49-F238E27FC236}">
              <a16:creationId xmlns:a16="http://schemas.microsoft.com/office/drawing/2014/main" id="{476F2B13-9F29-4D54-A5EA-6C94B814A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239486</xdr:rowOff>
    </xdr:to>
    <xdr:pic>
      <xdr:nvPicPr>
        <xdr:cNvPr id="822" name="圖片 3">
          <a:extLst>
            <a:ext uri="{FF2B5EF4-FFF2-40B4-BE49-F238E27FC236}">
              <a16:creationId xmlns:a16="http://schemas.microsoft.com/office/drawing/2014/main" id="{C3BB4F0B-77B5-4D9E-9FE3-A5056247A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241392</xdr:rowOff>
    </xdr:to>
    <xdr:pic>
      <xdr:nvPicPr>
        <xdr:cNvPr id="823" name="圖片 3">
          <a:extLst>
            <a:ext uri="{FF2B5EF4-FFF2-40B4-BE49-F238E27FC236}">
              <a16:creationId xmlns:a16="http://schemas.microsoft.com/office/drawing/2014/main" id="{2C60DF56-F495-4942-9E2C-C72BD229C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241392</xdr:rowOff>
    </xdr:to>
    <xdr:pic>
      <xdr:nvPicPr>
        <xdr:cNvPr id="824" name="圖片 3">
          <a:extLst>
            <a:ext uri="{FF2B5EF4-FFF2-40B4-BE49-F238E27FC236}">
              <a16:creationId xmlns:a16="http://schemas.microsoft.com/office/drawing/2014/main" id="{F1C5A30D-5C33-440B-B49F-13FECE215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180432</xdr:rowOff>
    </xdr:to>
    <xdr:pic>
      <xdr:nvPicPr>
        <xdr:cNvPr id="825" name="圖片 3">
          <a:extLst>
            <a:ext uri="{FF2B5EF4-FFF2-40B4-BE49-F238E27FC236}">
              <a16:creationId xmlns:a16="http://schemas.microsoft.com/office/drawing/2014/main" id="{8418B1A0-215A-4D0D-85A3-244F6E655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826" name="圖片 3">
          <a:extLst>
            <a:ext uri="{FF2B5EF4-FFF2-40B4-BE49-F238E27FC236}">
              <a16:creationId xmlns:a16="http://schemas.microsoft.com/office/drawing/2014/main" id="{39A8F8E1-8EB9-4D40-9710-F71B9F82A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239486</xdr:rowOff>
    </xdr:to>
    <xdr:pic>
      <xdr:nvPicPr>
        <xdr:cNvPr id="827" name="圖片 3">
          <a:extLst>
            <a:ext uri="{FF2B5EF4-FFF2-40B4-BE49-F238E27FC236}">
              <a16:creationId xmlns:a16="http://schemas.microsoft.com/office/drawing/2014/main" id="{EE04FAB9-BDAD-4984-8344-37B371DF8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292825</xdr:rowOff>
    </xdr:to>
    <xdr:pic>
      <xdr:nvPicPr>
        <xdr:cNvPr id="828" name="圖片 3">
          <a:extLst>
            <a:ext uri="{FF2B5EF4-FFF2-40B4-BE49-F238E27FC236}">
              <a16:creationId xmlns:a16="http://schemas.microsoft.com/office/drawing/2014/main" id="{87D7CDC4-1E5E-4604-90DC-E2C761DA4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829" name="圖片 3">
          <a:extLst>
            <a:ext uri="{FF2B5EF4-FFF2-40B4-BE49-F238E27FC236}">
              <a16:creationId xmlns:a16="http://schemas.microsoft.com/office/drawing/2014/main" id="{197D11EC-413F-438C-826F-8DBBC15B7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272144</xdr:rowOff>
    </xdr:to>
    <xdr:pic>
      <xdr:nvPicPr>
        <xdr:cNvPr id="830" name="圖片 3">
          <a:extLst>
            <a:ext uri="{FF2B5EF4-FFF2-40B4-BE49-F238E27FC236}">
              <a16:creationId xmlns:a16="http://schemas.microsoft.com/office/drawing/2014/main" id="{0C5D219B-1A63-4335-80AB-8965654A4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831" name="圖片 3">
          <a:extLst>
            <a:ext uri="{FF2B5EF4-FFF2-40B4-BE49-F238E27FC236}">
              <a16:creationId xmlns:a16="http://schemas.microsoft.com/office/drawing/2014/main" id="{84041522-8237-4E5A-BB9E-1A3947C91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214994</xdr:rowOff>
    </xdr:to>
    <xdr:pic>
      <xdr:nvPicPr>
        <xdr:cNvPr id="832" name="圖片 3">
          <a:extLst>
            <a:ext uri="{FF2B5EF4-FFF2-40B4-BE49-F238E27FC236}">
              <a16:creationId xmlns:a16="http://schemas.microsoft.com/office/drawing/2014/main" id="{E5878934-EC6C-445B-B71E-7E31457BE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833" name="圖片 3">
          <a:extLst>
            <a:ext uri="{FF2B5EF4-FFF2-40B4-BE49-F238E27FC236}">
              <a16:creationId xmlns:a16="http://schemas.microsoft.com/office/drawing/2014/main" id="{341B7FD9-C349-4E78-B36E-0473B01AD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834" name="圖片 3">
          <a:extLst>
            <a:ext uri="{FF2B5EF4-FFF2-40B4-BE49-F238E27FC236}">
              <a16:creationId xmlns:a16="http://schemas.microsoft.com/office/drawing/2014/main" id="{3D82E92D-B496-4D88-978E-EAE43542F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239486</xdr:rowOff>
    </xdr:to>
    <xdr:pic>
      <xdr:nvPicPr>
        <xdr:cNvPr id="835" name="圖片 3">
          <a:extLst>
            <a:ext uri="{FF2B5EF4-FFF2-40B4-BE49-F238E27FC236}">
              <a16:creationId xmlns:a16="http://schemas.microsoft.com/office/drawing/2014/main" id="{CD709039-BB59-4C28-AC4B-6104C9E37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292825</xdr:rowOff>
    </xdr:to>
    <xdr:pic>
      <xdr:nvPicPr>
        <xdr:cNvPr id="836" name="圖片 3">
          <a:extLst>
            <a:ext uri="{FF2B5EF4-FFF2-40B4-BE49-F238E27FC236}">
              <a16:creationId xmlns:a16="http://schemas.microsoft.com/office/drawing/2014/main" id="{8029E1E3-BDA4-4651-A8ED-4985ED251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241392</xdr:rowOff>
    </xdr:to>
    <xdr:pic>
      <xdr:nvPicPr>
        <xdr:cNvPr id="837" name="圖片 3">
          <a:extLst>
            <a:ext uri="{FF2B5EF4-FFF2-40B4-BE49-F238E27FC236}">
              <a16:creationId xmlns:a16="http://schemas.microsoft.com/office/drawing/2014/main" id="{59150AB7-12E1-40A5-958E-7C733E3F0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838" name="圖片 3">
          <a:extLst>
            <a:ext uri="{FF2B5EF4-FFF2-40B4-BE49-F238E27FC236}">
              <a16:creationId xmlns:a16="http://schemas.microsoft.com/office/drawing/2014/main" id="{FD962ACA-AA3C-4EAF-B42A-361CCD067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839" name="圖片 3">
          <a:extLst>
            <a:ext uri="{FF2B5EF4-FFF2-40B4-BE49-F238E27FC236}">
              <a16:creationId xmlns:a16="http://schemas.microsoft.com/office/drawing/2014/main" id="{4DADD910-43AA-4014-9D61-60F6AA286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840" name="圖片 3">
          <a:extLst>
            <a:ext uri="{FF2B5EF4-FFF2-40B4-BE49-F238E27FC236}">
              <a16:creationId xmlns:a16="http://schemas.microsoft.com/office/drawing/2014/main" id="{CCB72B21-A20B-42F4-9A5A-46BF9BA3B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841" name="圖片 3">
          <a:extLst>
            <a:ext uri="{FF2B5EF4-FFF2-40B4-BE49-F238E27FC236}">
              <a16:creationId xmlns:a16="http://schemas.microsoft.com/office/drawing/2014/main" id="{61575D96-755A-4C57-9CC3-9DA9FCDB7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42" name="圖片 3">
          <a:extLst>
            <a:ext uri="{FF2B5EF4-FFF2-40B4-BE49-F238E27FC236}">
              <a16:creationId xmlns:a16="http://schemas.microsoft.com/office/drawing/2014/main" id="{D4D2230D-5C27-47A7-8A35-084B0C4CF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43" name="圖片 3">
          <a:extLst>
            <a:ext uri="{FF2B5EF4-FFF2-40B4-BE49-F238E27FC236}">
              <a16:creationId xmlns:a16="http://schemas.microsoft.com/office/drawing/2014/main" id="{E13ED09F-8AC9-42CC-B4B3-A96EE7658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844" name="圖片 3">
          <a:extLst>
            <a:ext uri="{FF2B5EF4-FFF2-40B4-BE49-F238E27FC236}">
              <a16:creationId xmlns:a16="http://schemas.microsoft.com/office/drawing/2014/main" id="{49D0329C-F8D5-4705-ACE3-E49F486A9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845" name="圖片 3">
          <a:extLst>
            <a:ext uri="{FF2B5EF4-FFF2-40B4-BE49-F238E27FC236}">
              <a16:creationId xmlns:a16="http://schemas.microsoft.com/office/drawing/2014/main" id="{70EF27D2-1EB1-459C-B593-4035FB4DA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846" name="圖片 3">
          <a:extLst>
            <a:ext uri="{FF2B5EF4-FFF2-40B4-BE49-F238E27FC236}">
              <a16:creationId xmlns:a16="http://schemas.microsoft.com/office/drawing/2014/main" id="{33022E38-7139-4A21-8F28-CB701F69C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47" name="圖片 3">
          <a:extLst>
            <a:ext uri="{FF2B5EF4-FFF2-40B4-BE49-F238E27FC236}">
              <a16:creationId xmlns:a16="http://schemas.microsoft.com/office/drawing/2014/main" id="{280F87DB-D5EF-4BA8-A9D4-09607BC3C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48" name="圖片 3">
          <a:extLst>
            <a:ext uri="{FF2B5EF4-FFF2-40B4-BE49-F238E27FC236}">
              <a16:creationId xmlns:a16="http://schemas.microsoft.com/office/drawing/2014/main" id="{A31FCD02-B6A5-484C-B951-4C52C7531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49" name="圖片 3">
          <a:extLst>
            <a:ext uri="{FF2B5EF4-FFF2-40B4-BE49-F238E27FC236}">
              <a16:creationId xmlns:a16="http://schemas.microsoft.com/office/drawing/2014/main" id="{FECF9091-0B72-48E4-A10C-F78CC6E58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80284</xdr:rowOff>
    </xdr:to>
    <xdr:pic>
      <xdr:nvPicPr>
        <xdr:cNvPr id="850" name="圖片 3">
          <a:extLst>
            <a:ext uri="{FF2B5EF4-FFF2-40B4-BE49-F238E27FC236}">
              <a16:creationId xmlns:a16="http://schemas.microsoft.com/office/drawing/2014/main" id="{A18B45B2-8D4D-416C-A298-C0B3E0D63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51" name="圖片 3">
          <a:extLst>
            <a:ext uri="{FF2B5EF4-FFF2-40B4-BE49-F238E27FC236}">
              <a16:creationId xmlns:a16="http://schemas.microsoft.com/office/drawing/2014/main" id="{EEE31D83-5716-4664-A24F-A58C908C1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852" name="圖片 3">
          <a:extLst>
            <a:ext uri="{FF2B5EF4-FFF2-40B4-BE49-F238E27FC236}">
              <a16:creationId xmlns:a16="http://schemas.microsoft.com/office/drawing/2014/main" id="{6CD55D6C-1260-4C5A-99C3-2F80D0CF8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62590</xdr:rowOff>
    </xdr:to>
    <xdr:pic>
      <xdr:nvPicPr>
        <xdr:cNvPr id="853" name="圖片 3">
          <a:extLst>
            <a:ext uri="{FF2B5EF4-FFF2-40B4-BE49-F238E27FC236}">
              <a16:creationId xmlns:a16="http://schemas.microsoft.com/office/drawing/2014/main" id="{B7E46C03-F7A4-4005-8707-2D66A60FE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876145"/>
          <a:ext cx="0" cy="472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115929</xdr:rowOff>
    </xdr:to>
    <xdr:pic>
      <xdr:nvPicPr>
        <xdr:cNvPr id="854" name="圖片 3">
          <a:extLst>
            <a:ext uri="{FF2B5EF4-FFF2-40B4-BE49-F238E27FC236}">
              <a16:creationId xmlns:a16="http://schemas.microsoft.com/office/drawing/2014/main" id="{94449D9A-62FB-4D19-8486-BCDA2EAF7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876145"/>
          <a:ext cx="0" cy="5255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54</xdr:row>
      <xdr:rowOff>14695</xdr:rowOff>
    </xdr:to>
    <xdr:pic>
      <xdr:nvPicPr>
        <xdr:cNvPr id="855" name="圖片 8">
          <a:extLst>
            <a:ext uri="{FF2B5EF4-FFF2-40B4-BE49-F238E27FC236}">
              <a16:creationId xmlns:a16="http://schemas.microsoft.com/office/drawing/2014/main" id="{E5C55D97-3BCC-494E-AE5B-28C59E5D8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432280"/>
          <a:ext cx="0" cy="868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54</xdr:row>
      <xdr:rowOff>14695</xdr:rowOff>
    </xdr:to>
    <xdr:pic>
      <xdr:nvPicPr>
        <xdr:cNvPr id="856" name="圖片 3">
          <a:extLst>
            <a:ext uri="{FF2B5EF4-FFF2-40B4-BE49-F238E27FC236}">
              <a16:creationId xmlns:a16="http://schemas.microsoft.com/office/drawing/2014/main" id="{902B4484-76CF-46A4-B159-6639E9683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432280"/>
          <a:ext cx="0" cy="868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198120</xdr:rowOff>
    </xdr:from>
    <xdr:to>
      <xdr:col>12</xdr:col>
      <xdr:colOff>0</xdr:colOff>
      <xdr:row>54</xdr:row>
      <xdr:rowOff>62591</xdr:rowOff>
    </xdr:to>
    <xdr:pic>
      <xdr:nvPicPr>
        <xdr:cNvPr id="857" name="圖片 3">
          <a:extLst>
            <a:ext uri="{FF2B5EF4-FFF2-40B4-BE49-F238E27FC236}">
              <a16:creationId xmlns:a16="http://schemas.microsoft.com/office/drawing/2014/main" id="{73DD375F-6A93-4783-9C9D-DD64292D7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874240"/>
          <a:ext cx="0" cy="474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95248</xdr:rowOff>
    </xdr:to>
    <xdr:pic>
      <xdr:nvPicPr>
        <xdr:cNvPr id="858" name="圖片 3">
          <a:extLst>
            <a:ext uri="{FF2B5EF4-FFF2-40B4-BE49-F238E27FC236}">
              <a16:creationId xmlns:a16="http://schemas.microsoft.com/office/drawing/2014/main" id="{2D73091D-0C02-4423-A3B1-971DC728C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876145"/>
          <a:ext cx="0" cy="5048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95248</xdr:rowOff>
    </xdr:to>
    <xdr:pic>
      <xdr:nvPicPr>
        <xdr:cNvPr id="859" name="圖片 3">
          <a:extLst>
            <a:ext uri="{FF2B5EF4-FFF2-40B4-BE49-F238E27FC236}">
              <a16:creationId xmlns:a16="http://schemas.microsoft.com/office/drawing/2014/main" id="{BDB121BF-2E0B-4B91-B636-7EE68114E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876145"/>
          <a:ext cx="0" cy="5048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52</xdr:row>
      <xdr:rowOff>198120</xdr:rowOff>
    </xdr:from>
    <xdr:ext cx="0" cy="310515"/>
    <xdr:pic>
      <xdr:nvPicPr>
        <xdr:cNvPr id="860" name="圖片 3">
          <a:extLst>
            <a:ext uri="{FF2B5EF4-FFF2-40B4-BE49-F238E27FC236}">
              <a16:creationId xmlns:a16="http://schemas.microsoft.com/office/drawing/2014/main" id="{BF075091-0175-4DF7-93A8-0901C669F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8742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81916</xdr:rowOff>
    </xdr:to>
    <xdr:pic>
      <xdr:nvPicPr>
        <xdr:cNvPr id="861" name="圖片 3">
          <a:extLst>
            <a:ext uri="{FF2B5EF4-FFF2-40B4-BE49-F238E27FC236}">
              <a16:creationId xmlns:a16="http://schemas.microsoft.com/office/drawing/2014/main" id="{29B06C20-9B84-4079-9541-733E96CC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81915</xdr:rowOff>
    </xdr:to>
    <xdr:pic>
      <xdr:nvPicPr>
        <xdr:cNvPr id="862" name="圖片 3">
          <a:extLst>
            <a:ext uri="{FF2B5EF4-FFF2-40B4-BE49-F238E27FC236}">
              <a16:creationId xmlns:a16="http://schemas.microsoft.com/office/drawing/2014/main" id="{CD5218C1-2832-4C75-801F-23710774A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81915</xdr:rowOff>
    </xdr:to>
    <xdr:pic>
      <xdr:nvPicPr>
        <xdr:cNvPr id="863" name="圖片 3">
          <a:extLst>
            <a:ext uri="{FF2B5EF4-FFF2-40B4-BE49-F238E27FC236}">
              <a16:creationId xmlns:a16="http://schemas.microsoft.com/office/drawing/2014/main" id="{FD859046-BFF4-4A52-8726-0BCAC22A5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81916</xdr:rowOff>
    </xdr:to>
    <xdr:pic>
      <xdr:nvPicPr>
        <xdr:cNvPr id="864" name="圖片 3">
          <a:extLst>
            <a:ext uri="{FF2B5EF4-FFF2-40B4-BE49-F238E27FC236}">
              <a16:creationId xmlns:a16="http://schemas.microsoft.com/office/drawing/2014/main" id="{76FAE54C-6D89-448D-AA3F-9B4B2F107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106680</xdr:rowOff>
    </xdr:from>
    <xdr:to>
      <xdr:col>11</xdr:col>
      <xdr:colOff>0</xdr:colOff>
      <xdr:row>53</xdr:row>
      <xdr:rowOff>249825</xdr:rowOff>
    </xdr:to>
    <xdr:pic>
      <xdr:nvPicPr>
        <xdr:cNvPr id="865" name="圖片 3">
          <a:extLst>
            <a:ext uri="{FF2B5EF4-FFF2-40B4-BE49-F238E27FC236}">
              <a16:creationId xmlns:a16="http://schemas.microsoft.com/office/drawing/2014/main" id="{7C6365F0-BF40-4789-9959-4624C31C5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432280"/>
          <a:ext cx="0" cy="798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198120</xdr:rowOff>
    </xdr:from>
    <xdr:to>
      <xdr:col>11</xdr:col>
      <xdr:colOff>0</xdr:colOff>
      <xdr:row>54</xdr:row>
      <xdr:rowOff>190500</xdr:rowOff>
    </xdr:to>
    <xdr:pic>
      <xdr:nvPicPr>
        <xdr:cNvPr id="866" name="圖片 3">
          <a:extLst>
            <a:ext uri="{FF2B5EF4-FFF2-40B4-BE49-F238E27FC236}">
              <a16:creationId xmlns:a16="http://schemas.microsoft.com/office/drawing/2014/main" id="{DBC2DD0D-FDBE-47B9-BACD-FA2D28860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8742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83822</xdr:rowOff>
    </xdr:to>
    <xdr:pic>
      <xdr:nvPicPr>
        <xdr:cNvPr id="867" name="圖片 3">
          <a:extLst>
            <a:ext uri="{FF2B5EF4-FFF2-40B4-BE49-F238E27FC236}">
              <a16:creationId xmlns:a16="http://schemas.microsoft.com/office/drawing/2014/main" id="{0437094C-BC82-41FE-B45E-5EF1E126B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83822</xdr:rowOff>
    </xdr:to>
    <xdr:pic>
      <xdr:nvPicPr>
        <xdr:cNvPr id="868" name="圖片 3">
          <a:extLst>
            <a:ext uri="{FF2B5EF4-FFF2-40B4-BE49-F238E27FC236}">
              <a16:creationId xmlns:a16="http://schemas.microsoft.com/office/drawing/2014/main" id="{E344E1A2-C90D-46FD-BA27-58934BD78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285207</xdr:rowOff>
    </xdr:to>
    <xdr:pic>
      <xdr:nvPicPr>
        <xdr:cNvPr id="869" name="圖片 3">
          <a:extLst>
            <a:ext uri="{FF2B5EF4-FFF2-40B4-BE49-F238E27FC236}">
              <a16:creationId xmlns:a16="http://schemas.microsoft.com/office/drawing/2014/main" id="{2CF15D10-5097-4F17-895B-123BDFBAA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83822</xdr:rowOff>
    </xdr:to>
    <xdr:pic>
      <xdr:nvPicPr>
        <xdr:cNvPr id="870" name="圖片 3">
          <a:extLst>
            <a:ext uri="{FF2B5EF4-FFF2-40B4-BE49-F238E27FC236}">
              <a16:creationId xmlns:a16="http://schemas.microsoft.com/office/drawing/2014/main" id="{FC4ADC2D-C5BC-4557-AA6D-F4F4BF10F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81916</xdr:rowOff>
    </xdr:to>
    <xdr:pic>
      <xdr:nvPicPr>
        <xdr:cNvPr id="871" name="圖片 3">
          <a:extLst>
            <a:ext uri="{FF2B5EF4-FFF2-40B4-BE49-F238E27FC236}">
              <a16:creationId xmlns:a16="http://schemas.microsoft.com/office/drawing/2014/main" id="{879ECE80-0CDC-467F-A4A8-937947466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872" name="圖片 3">
          <a:extLst>
            <a:ext uri="{FF2B5EF4-FFF2-40B4-BE49-F238E27FC236}">
              <a16:creationId xmlns:a16="http://schemas.microsoft.com/office/drawing/2014/main" id="{77AD102B-83B4-49A8-BC28-65B3C61D3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83822</xdr:rowOff>
    </xdr:to>
    <xdr:pic>
      <xdr:nvPicPr>
        <xdr:cNvPr id="873" name="圖片 3">
          <a:extLst>
            <a:ext uri="{FF2B5EF4-FFF2-40B4-BE49-F238E27FC236}">
              <a16:creationId xmlns:a16="http://schemas.microsoft.com/office/drawing/2014/main" id="{D0A93315-3860-485D-8EEE-DD91E1154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84094</xdr:rowOff>
    </xdr:to>
    <xdr:pic>
      <xdr:nvPicPr>
        <xdr:cNvPr id="874" name="圖片 3">
          <a:extLst>
            <a:ext uri="{FF2B5EF4-FFF2-40B4-BE49-F238E27FC236}">
              <a16:creationId xmlns:a16="http://schemas.microsoft.com/office/drawing/2014/main" id="{23F68DA2-EB33-43E6-8E99-37A4CAEFC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284118</xdr:rowOff>
    </xdr:to>
    <xdr:pic>
      <xdr:nvPicPr>
        <xdr:cNvPr id="875" name="圖片 14">
          <a:extLst>
            <a:ext uri="{FF2B5EF4-FFF2-40B4-BE49-F238E27FC236}">
              <a16:creationId xmlns:a16="http://schemas.microsoft.com/office/drawing/2014/main" id="{3806E386-9988-4125-BE3A-E3794F0F9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676120"/>
          <a:ext cx="0" cy="893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284118</xdr:rowOff>
    </xdr:to>
    <xdr:pic>
      <xdr:nvPicPr>
        <xdr:cNvPr id="876" name="圖片 3">
          <a:extLst>
            <a:ext uri="{FF2B5EF4-FFF2-40B4-BE49-F238E27FC236}">
              <a16:creationId xmlns:a16="http://schemas.microsoft.com/office/drawing/2014/main" id="{FD674C77-3DF8-47B6-AD15-F7D503CF4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676120"/>
          <a:ext cx="0" cy="893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877" name="圖片 3">
          <a:extLst>
            <a:ext uri="{FF2B5EF4-FFF2-40B4-BE49-F238E27FC236}">
              <a16:creationId xmlns:a16="http://schemas.microsoft.com/office/drawing/2014/main" id="{834682CE-B570-4710-A0FC-C8473D6C4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80284</xdr:rowOff>
    </xdr:to>
    <xdr:pic>
      <xdr:nvPicPr>
        <xdr:cNvPr id="878" name="圖片 3">
          <a:extLst>
            <a:ext uri="{FF2B5EF4-FFF2-40B4-BE49-F238E27FC236}">
              <a16:creationId xmlns:a16="http://schemas.microsoft.com/office/drawing/2014/main" id="{7A187FEB-FC40-474E-98D0-9C2108E0E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879" name="圖片 3">
          <a:extLst>
            <a:ext uri="{FF2B5EF4-FFF2-40B4-BE49-F238E27FC236}">
              <a16:creationId xmlns:a16="http://schemas.microsoft.com/office/drawing/2014/main" id="{D457E34A-CA64-4095-80FE-0B245A004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880" name="圖片 3">
          <a:extLst>
            <a:ext uri="{FF2B5EF4-FFF2-40B4-BE49-F238E27FC236}">
              <a16:creationId xmlns:a16="http://schemas.microsoft.com/office/drawing/2014/main" id="{1006F2BE-2EE3-47C1-B718-7B7E19FE7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84094</xdr:rowOff>
    </xdr:to>
    <xdr:pic>
      <xdr:nvPicPr>
        <xdr:cNvPr id="881" name="圖片 3">
          <a:extLst>
            <a:ext uri="{FF2B5EF4-FFF2-40B4-BE49-F238E27FC236}">
              <a16:creationId xmlns:a16="http://schemas.microsoft.com/office/drawing/2014/main" id="{EB5AA141-BCE2-4067-99AC-EDF787BAE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882" name="圖片 3">
          <a:extLst>
            <a:ext uri="{FF2B5EF4-FFF2-40B4-BE49-F238E27FC236}">
              <a16:creationId xmlns:a16="http://schemas.microsoft.com/office/drawing/2014/main" id="{E8362FAA-E5FE-47DF-BA41-14F20F30D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80284</xdr:rowOff>
    </xdr:to>
    <xdr:pic>
      <xdr:nvPicPr>
        <xdr:cNvPr id="883" name="圖片 3">
          <a:extLst>
            <a:ext uri="{FF2B5EF4-FFF2-40B4-BE49-F238E27FC236}">
              <a16:creationId xmlns:a16="http://schemas.microsoft.com/office/drawing/2014/main" id="{D9ABE9C8-9B08-4111-84E0-15EFF2052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884" name="圖片 3">
          <a:extLst>
            <a:ext uri="{FF2B5EF4-FFF2-40B4-BE49-F238E27FC236}">
              <a16:creationId xmlns:a16="http://schemas.microsoft.com/office/drawing/2014/main" id="{106DD294-74EE-4598-9F0E-2E619D04D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885" name="圖片 3">
          <a:extLst>
            <a:ext uri="{FF2B5EF4-FFF2-40B4-BE49-F238E27FC236}">
              <a16:creationId xmlns:a16="http://schemas.microsoft.com/office/drawing/2014/main" id="{38931C60-55D2-4D01-A814-8EE2AA6CD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0</xdr:rowOff>
    </xdr:from>
    <xdr:ext cx="0" cy="310515"/>
    <xdr:pic>
      <xdr:nvPicPr>
        <xdr:cNvPr id="886" name="圖片 3">
          <a:extLst>
            <a:ext uri="{FF2B5EF4-FFF2-40B4-BE49-F238E27FC236}">
              <a16:creationId xmlns:a16="http://schemas.microsoft.com/office/drawing/2014/main" id="{7567F769-61A1-4EF2-A7A8-7BB0E4F7A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81915</xdr:rowOff>
    </xdr:to>
    <xdr:pic>
      <xdr:nvPicPr>
        <xdr:cNvPr id="887" name="Picture 1">
          <a:extLst>
            <a:ext uri="{FF2B5EF4-FFF2-40B4-BE49-F238E27FC236}">
              <a16:creationId xmlns:a16="http://schemas.microsoft.com/office/drawing/2014/main" id="{21AB065F-6D90-4123-A520-8C9D4D6D8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81915</xdr:rowOff>
    </xdr:to>
    <xdr:pic>
      <xdr:nvPicPr>
        <xdr:cNvPr id="888" name="Picture 1">
          <a:extLst>
            <a:ext uri="{FF2B5EF4-FFF2-40B4-BE49-F238E27FC236}">
              <a16:creationId xmlns:a16="http://schemas.microsoft.com/office/drawing/2014/main" id="{4A9A7AB2-0C3F-48AA-88EC-5CCA55B78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889" name="Picture 1">
          <a:extLst>
            <a:ext uri="{FF2B5EF4-FFF2-40B4-BE49-F238E27FC236}">
              <a16:creationId xmlns:a16="http://schemas.microsoft.com/office/drawing/2014/main" id="{BA7D6EA6-39E6-4A71-BFB1-5FC383F48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890" name="Picture 1">
          <a:extLst>
            <a:ext uri="{FF2B5EF4-FFF2-40B4-BE49-F238E27FC236}">
              <a16:creationId xmlns:a16="http://schemas.microsoft.com/office/drawing/2014/main" id="{73298DCC-E2D5-4301-A88D-53D9FED18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891" name="Picture 1">
          <a:extLst>
            <a:ext uri="{FF2B5EF4-FFF2-40B4-BE49-F238E27FC236}">
              <a16:creationId xmlns:a16="http://schemas.microsoft.com/office/drawing/2014/main" id="{627EDBBC-AE29-4E82-B460-8D350E120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892" name="Picture 1">
          <a:extLst>
            <a:ext uri="{FF2B5EF4-FFF2-40B4-BE49-F238E27FC236}">
              <a16:creationId xmlns:a16="http://schemas.microsoft.com/office/drawing/2014/main" id="{9A11C4B7-724E-418A-BB9C-BB4D268F6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893" name="Picture 1">
          <a:extLst>
            <a:ext uri="{FF2B5EF4-FFF2-40B4-BE49-F238E27FC236}">
              <a16:creationId xmlns:a16="http://schemas.microsoft.com/office/drawing/2014/main" id="{AB79FE85-22A9-4476-829B-64D4DDB67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894" name="Picture 1">
          <a:extLst>
            <a:ext uri="{FF2B5EF4-FFF2-40B4-BE49-F238E27FC236}">
              <a16:creationId xmlns:a16="http://schemas.microsoft.com/office/drawing/2014/main" id="{3E4276E8-6C77-457F-8036-35A0D265A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895" name="Picture 1">
          <a:extLst>
            <a:ext uri="{FF2B5EF4-FFF2-40B4-BE49-F238E27FC236}">
              <a16:creationId xmlns:a16="http://schemas.microsoft.com/office/drawing/2014/main" id="{7A297C7A-A6BD-4D3C-9C48-ACE27B5BD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896" name="圖片 3">
          <a:extLst>
            <a:ext uri="{FF2B5EF4-FFF2-40B4-BE49-F238E27FC236}">
              <a16:creationId xmlns:a16="http://schemas.microsoft.com/office/drawing/2014/main" id="{774E9461-C799-4DFD-AFC8-A607AED2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78377</xdr:rowOff>
    </xdr:to>
    <xdr:pic>
      <xdr:nvPicPr>
        <xdr:cNvPr id="897" name="圖片 3">
          <a:extLst>
            <a:ext uri="{FF2B5EF4-FFF2-40B4-BE49-F238E27FC236}">
              <a16:creationId xmlns:a16="http://schemas.microsoft.com/office/drawing/2014/main" id="{66A204E7-6E83-4ECD-8EBE-6ED408E0A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898" name="圖片 3">
          <a:extLst>
            <a:ext uri="{FF2B5EF4-FFF2-40B4-BE49-F238E27FC236}">
              <a16:creationId xmlns:a16="http://schemas.microsoft.com/office/drawing/2014/main" id="{41B8C869-E4B8-47F3-85B6-0717AAF4B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899" name="圖片 3">
          <a:extLst>
            <a:ext uri="{FF2B5EF4-FFF2-40B4-BE49-F238E27FC236}">
              <a16:creationId xmlns:a16="http://schemas.microsoft.com/office/drawing/2014/main" id="{6C6C6987-9482-4C0B-8AFA-9103F41AF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84093</xdr:rowOff>
    </xdr:to>
    <xdr:pic>
      <xdr:nvPicPr>
        <xdr:cNvPr id="900" name="圖片 3">
          <a:extLst>
            <a:ext uri="{FF2B5EF4-FFF2-40B4-BE49-F238E27FC236}">
              <a16:creationId xmlns:a16="http://schemas.microsoft.com/office/drawing/2014/main" id="{5810E269-3BE5-4B45-BCE4-39B99516A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901" name="圖片 3">
          <a:extLst>
            <a:ext uri="{FF2B5EF4-FFF2-40B4-BE49-F238E27FC236}">
              <a16:creationId xmlns:a16="http://schemas.microsoft.com/office/drawing/2014/main" id="{861655BD-70F3-4907-AAF7-5DFFD1F84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78379</xdr:rowOff>
    </xdr:to>
    <xdr:pic>
      <xdr:nvPicPr>
        <xdr:cNvPr id="902" name="圖片 3">
          <a:extLst>
            <a:ext uri="{FF2B5EF4-FFF2-40B4-BE49-F238E27FC236}">
              <a16:creationId xmlns:a16="http://schemas.microsoft.com/office/drawing/2014/main" id="{C3C47701-819C-4F88-98A0-CC45C61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903" name="圖片 3">
          <a:extLst>
            <a:ext uri="{FF2B5EF4-FFF2-40B4-BE49-F238E27FC236}">
              <a16:creationId xmlns:a16="http://schemas.microsoft.com/office/drawing/2014/main" id="{FDFF33D9-24C1-4FDE-88E6-28F268F89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904" name="圖片 3">
          <a:extLst>
            <a:ext uri="{FF2B5EF4-FFF2-40B4-BE49-F238E27FC236}">
              <a16:creationId xmlns:a16="http://schemas.microsoft.com/office/drawing/2014/main" id="{2A2D1868-E6F4-458E-B63A-596A027D6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05" name="圖片 3">
          <a:extLst>
            <a:ext uri="{FF2B5EF4-FFF2-40B4-BE49-F238E27FC236}">
              <a16:creationId xmlns:a16="http://schemas.microsoft.com/office/drawing/2014/main" id="{9157D0D9-3863-44D5-AD97-6E804CB49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06" name="Picture 1">
          <a:extLst>
            <a:ext uri="{FF2B5EF4-FFF2-40B4-BE49-F238E27FC236}">
              <a16:creationId xmlns:a16="http://schemas.microsoft.com/office/drawing/2014/main" id="{0F12C72C-FBE4-4379-908D-C28C010B0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82734</xdr:rowOff>
    </xdr:to>
    <xdr:pic>
      <xdr:nvPicPr>
        <xdr:cNvPr id="907" name="Picture 1">
          <a:extLst>
            <a:ext uri="{FF2B5EF4-FFF2-40B4-BE49-F238E27FC236}">
              <a16:creationId xmlns:a16="http://schemas.microsoft.com/office/drawing/2014/main" id="{60DFD1B3-B205-45B9-8EA7-075D439E3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08" name="Picture 1">
          <a:extLst>
            <a:ext uri="{FF2B5EF4-FFF2-40B4-BE49-F238E27FC236}">
              <a16:creationId xmlns:a16="http://schemas.microsoft.com/office/drawing/2014/main" id="{E55DAE34-5E32-42A8-908E-97FB417D9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909" name="圖片 3">
          <a:extLst>
            <a:ext uri="{FF2B5EF4-FFF2-40B4-BE49-F238E27FC236}">
              <a16:creationId xmlns:a16="http://schemas.microsoft.com/office/drawing/2014/main" id="{A5B353C7-A40E-4BA8-9042-CD78E7AB6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78379</xdr:rowOff>
    </xdr:to>
    <xdr:pic>
      <xdr:nvPicPr>
        <xdr:cNvPr id="910" name="圖片 3">
          <a:extLst>
            <a:ext uri="{FF2B5EF4-FFF2-40B4-BE49-F238E27FC236}">
              <a16:creationId xmlns:a16="http://schemas.microsoft.com/office/drawing/2014/main" id="{C844A097-8989-4197-A526-BCA93577A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911" name="圖片 3">
          <a:extLst>
            <a:ext uri="{FF2B5EF4-FFF2-40B4-BE49-F238E27FC236}">
              <a16:creationId xmlns:a16="http://schemas.microsoft.com/office/drawing/2014/main" id="{33524B16-E77D-43FB-93AD-E0434601D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912" name="圖片 3">
          <a:extLst>
            <a:ext uri="{FF2B5EF4-FFF2-40B4-BE49-F238E27FC236}">
              <a16:creationId xmlns:a16="http://schemas.microsoft.com/office/drawing/2014/main" id="{94D3CBE1-66DC-444C-968A-0715D1E38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913" name="圖片 3">
          <a:extLst>
            <a:ext uri="{FF2B5EF4-FFF2-40B4-BE49-F238E27FC236}">
              <a16:creationId xmlns:a16="http://schemas.microsoft.com/office/drawing/2014/main" id="{1B1599E9-B78F-4C9D-837C-81DEAA748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183153</xdr:rowOff>
    </xdr:to>
    <xdr:pic>
      <xdr:nvPicPr>
        <xdr:cNvPr id="914" name="圖片 3">
          <a:extLst>
            <a:ext uri="{FF2B5EF4-FFF2-40B4-BE49-F238E27FC236}">
              <a16:creationId xmlns:a16="http://schemas.microsoft.com/office/drawing/2014/main" id="{82BC5B44-8EF7-4937-881C-CB5F55085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78381</xdr:rowOff>
    </xdr:to>
    <xdr:pic>
      <xdr:nvPicPr>
        <xdr:cNvPr id="915" name="圖片 3">
          <a:extLst>
            <a:ext uri="{FF2B5EF4-FFF2-40B4-BE49-F238E27FC236}">
              <a16:creationId xmlns:a16="http://schemas.microsoft.com/office/drawing/2014/main" id="{0ADF46E7-579B-4EDE-A437-48EF2444A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84096</xdr:rowOff>
    </xdr:to>
    <xdr:pic>
      <xdr:nvPicPr>
        <xdr:cNvPr id="916" name="圖片 3">
          <a:extLst>
            <a:ext uri="{FF2B5EF4-FFF2-40B4-BE49-F238E27FC236}">
              <a16:creationId xmlns:a16="http://schemas.microsoft.com/office/drawing/2014/main" id="{E27A2DDA-9634-40A1-BF93-E166BABDA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84096</xdr:rowOff>
    </xdr:to>
    <xdr:pic>
      <xdr:nvPicPr>
        <xdr:cNvPr id="917" name="圖片 3">
          <a:extLst>
            <a:ext uri="{FF2B5EF4-FFF2-40B4-BE49-F238E27FC236}">
              <a16:creationId xmlns:a16="http://schemas.microsoft.com/office/drawing/2014/main" id="{D23A8C44-1E4E-4FCC-B962-34C0482B0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18" name="圖片 3">
          <a:extLst>
            <a:ext uri="{FF2B5EF4-FFF2-40B4-BE49-F238E27FC236}">
              <a16:creationId xmlns:a16="http://schemas.microsoft.com/office/drawing/2014/main" id="{09CD1548-684E-4A23-BCE4-D9FEA5F65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19" name="Picture 1">
          <a:extLst>
            <a:ext uri="{FF2B5EF4-FFF2-40B4-BE49-F238E27FC236}">
              <a16:creationId xmlns:a16="http://schemas.microsoft.com/office/drawing/2014/main" id="{703C7C48-055A-422A-9CC5-A6D47AE7C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920" name="Picture 1">
          <a:extLst>
            <a:ext uri="{FF2B5EF4-FFF2-40B4-BE49-F238E27FC236}">
              <a16:creationId xmlns:a16="http://schemas.microsoft.com/office/drawing/2014/main" id="{3F0D3ECE-BC57-436B-B94D-B62018D60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21" name="Picture 1">
          <a:extLst>
            <a:ext uri="{FF2B5EF4-FFF2-40B4-BE49-F238E27FC236}">
              <a16:creationId xmlns:a16="http://schemas.microsoft.com/office/drawing/2014/main" id="{A822596B-7322-4323-BA76-E8094758C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922" name="圖片 3">
          <a:extLst>
            <a:ext uri="{FF2B5EF4-FFF2-40B4-BE49-F238E27FC236}">
              <a16:creationId xmlns:a16="http://schemas.microsoft.com/office/drawing/2014/main" id="{3FB2E59E-EB39-425B-8742-DC3DEBB59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78378</xdr:rowOff>
    </xdr:to>
    <xdr:pic>
      <xdr:nvPicPr>
        <xdr:cNvPr id="923" name="圖片 3">
          <a:extLst>
            <a:ext uri="{FF2B5EF4-FFF2-40B4-BE49-F238E27FC236}">
              <a16:creationId xmlns:a16="http://schemas.microsoft.com/office/drawing/2014/main" id="{E4881514-A8C4-4497-8A17-3990FBBEB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924" name="圖片 3">
          <a:extLst>
            <a:ext uri="{FF2B5EF4-FFF2-40B4-BE49-F238E27FC236}">
              <a16:creationId xmlns:a16="http://schemas.microsoft.com/office/drawing/2014/main" id="{357ED9A7-77B2-4C7C-9CE3-F28F2C922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925" name="圖片 3">
          <a:extLst>
            <a:ext uri="{FF2B5EF4-FFF2-40B4-BE49-F238E27FC236}">
              <a16:creationId xmlns:a16="http://schemas.microsoft.com/office/drawing/2014/main" id="{F6C49DE4-0536-4537-84E3-E00A97070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926" name="圖片 3">
          <a:extLst>
            <a:ext uri="{FF2B5EF4-FFF2-40B4-BE49-F238E27FC236}">
              <a16:creationId xmlns:a16="http://schemas.microsoft.com/office/drawing/2014/main" id="{FA428DBA-B210-43B1-B842-47398E407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81916</xdr:rowOff>
    </xdr:to>
    <xdr:pic>
      <xdr:nvPicPr>
        <xdr:cNvPr id="927" name="圖片 3">
          <a:extLst>
            <a:ext uri="{FF2B5EF4-FFF2-40B4-BE49-F238E27FC236}">
              <a16:creationId xmlns:a16="http://schemas.microsoft.com/office/drawing/2014/main" id="{019FC4B1-A784-49F5-B01D-AE0504A94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78380</xdr:rowOff>
    </xdr:to>
    <xdr:pic>
      <xdr:nvPicPr>
        <xdr:cNvPr id="928" name="圖片 3">
          <a:extLst>
            <a:ext uri="{FF2B5EF4-FFF2-40B4-BE49-F238E27FC236}">
              <a16:creationId xmlns:a16="http://schemas.microsoft.com/office/drawing/2014/main" id="{7ACC8300-C67F-42B0-82DF-B2DAD8DE3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929" name="圖片 3">
          <a:extLst>
            <a:ext uri="{FF2B5EF4-FFF2-40B4-BE49-F238E27FC236}">
              <a16:creationId xmlns:a16="http://schemas.microsoft.com/office/drawing/2014/main" id="{F72D0749-5855-412E-939C-07D2A653B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930" name="圖片 3">
          <a:extLst>
            <a:ext uri="{FF2B5EF4-FFF2-40B4-BE49-F238E27FC236}">
              <a16:creationId xmlns:a16="http://schemas.microsoft.com/office/drawing/2014/main" id="{B2AB5327-963A-4E34-B2B5-DB578AE66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31" name="圖片 3">
          <a:extLst>
            <a:ext uri="{FF2B5EF4-FFF2-40B4-BE49-F238E27FC236}">
              <a16:creationId xmlns:a16="http://schemas.microsoft.com/office/drawing/2014/main" id="{7E4F0162-B47F-4AA4-BB75-B551ECC80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80552</xdr:rowOff>
    </xdr:to>
    <xdr:pic>
      <xdr:nvPicPr>
        <xdr:cNvPr id="932" name="圖片 3">
          <a:extLst>
            <a:ext uri="{FF2B5EF4-FFF2-40B4-BE49-F238E27FC236}">
              <a16:creationId xmlns:a16="http://schemas.microsoft.com/office/drawing/2014/main" id="{86C712BC-9A1E-4454-AF62-7D903A9EB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933" name="圖片 3">
          <a:extLst>
            <a:ext uri="{FF2B5EF4-FFF2-40B4-BE49-F238E27FC236}">
              <a16:creationId xmlns:a16="http://schemas.microsoft.com/office/drawing/2014/main" id="{3ED7AF3C-367C-497F-8241-95A566F8B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934" name="圖片 3">
          <a:extLst>
            <a:ext uri="{FF2B5EF4-FFF2-40B4-BE49-F238E27FC236}">
              <a16:creationId xmlns:a16="http://schemas.microsoft.com/office/drawing/2014/main" id="{D3591576-2827-47A2-B86D-B435E65CC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935" name="圖片 8">
          <a:extLst>
            <a:ext uri="{FF2B5EF4-FFF2-40B4-BE49-F238E27FC236}">
              <a16:creationId xmlns:a16="http://schemas.microsoft.com/office/drawing/2014/main" id="{B2AB869E-A0BB-4C1F-9DA8-C7241D63F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936" name="圖片 3">
          <a:extLst>
            <a:ext uri="{FF2B5EF4-FFF2-40B4-BE49-F238E27FC236}">
              <a16:creationId xmlns:a16="http://schemas.microsoft.com/office/drawing/2014/main" id="{F6129B2F-BAED-42DB-AC50-FCCD9D833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76744</xdr:rowOff>
    </xdr:to>
    <xdr:pic>
      <xdr:nvPicPr>
        <xdr:cNvPr id="937" name="圖片 3">
          <a:extLst>
            <a:ext uri="{FF2B5EF4-FFF2-40B4-BE49-F238E27FC236}">
              <a16:creationId xmlns:a16="http://schemas.microsoft.com/office/drawing/2014/main" id="{87BFEE37-B6DC-496C-BE00-CCCB36201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938" name="圖片 3">
          <a:extLst>
            <a:ext uri="{FF2B5EF4-FFF2-40B4-BE49-F238E27FC236}">
              <a16:creationId xmlns:a16="http://schemas.microsoft.com/office/drawing/2014/main" id="{AB705830-34E2-4450-8CAB-9C63BDF80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103414</xdr:rowOff>
    </xdr:to>
    <xdr:pic>
      <xdr:nvPicPr>
        <xdr:cNvPr id="939" name="圖片 3">
          <a:extLst>
            <a:ext uri="{FF2B5EF4-FFF2-40B4-BE49-F238E27FC236}">
              <a16:creationId xmlns:a16="http://schemas.microsoft.com/office/drawing/2014/main" id="{FE46E7CA-DD48-4749-9265-AFEF74451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940" name="圖片 3">
          <a:extLst>
            <a:ext uri="{FF2B5EF4-FFF2-40B4-BE49-F238E27FC236}">
              <a16:creationId xmlns:a16="http://schemas.microsoft.com/office/drawing/2014/main" id="{070FFADA-9A4E-4C52-8924-173C6B655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204105</xdr:rowOff>
    </xdr:to>
    <xdr:pic>
      <xdr:nvPicPr>
        <xdr:cNvPr id="941" name="圖片 3">
          <a:extLst>
            <a:ext uri="{FF2B5EF4-FFF2-40B4-BE49-F238E27FC236}">
              <a16:creationId xmlns:a16="http://schemas.microsoft.com/office/drawing/2014/main" id="{A27A7AA0-112C-4DC2-AD29-0830DDB0F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83005</xdr:rowOff>
    </xdr:to>
    <xdr:pic>
      <xdr:nvPicPr>
        <xdr:cNvPr id="942" name="圖片 3">
          <a:extLst>
            <a:ext uri="{FF2B5EF4-FFF2-40B4-BE49-F238E27FC236}">
              <a16:creationId xmlns:a16="http://schemas.microsoft.com/office/drawing/2014/main" id="{2BA1577B-77BD-4BE3-9460-48068FC6E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83004</xdr:rowOff>
    </xdr:to>
    <xdr:pic>
      <xdr:nvPicPr>
        <xdr:cNvPr id="943" name="圖片 3">
          <a:extLst>
            <a:ext uri="{FF2B5EF4-FFF2-40B4-BE49-F238E27FC236}">
              <a16:creationId xmlns:a16="http://schemas.microsoft.com/office/drawing/2014/main" id="{97557A24-769A-4DBD-9E55-512D72BC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944" name="圖片 8">
          <a:extLst>
            <a:ext uri="{FF2B5EF4-FFF2-40B4-BE49-F238E27FC236}">
              <a16:creationId xmlns:a16="http://schemas.microsoft.com/office/drawing/2014/main" id="{3437FFAD-4C8E-44C4-B798-0499208AD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945" name="圖片 3">
          <a:extLst>
            <a:ext uri="{FF2B5EF4-FFF2-40B4-BE49-F238E27FC236}">
              <a16:creationId xmlns:a16="http://schemas.microsoft.com/office/drawing/2014/main" id="{A4921309-F475-445B-BC8A-60B8F9B2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185057</xdr:rowOff>
    </xdr:to>
    <xdr:pic>
      <xdr:nvPicPr>
        <xdr:cNvPr id="946" name="圖片 3">
          <a:extLst>
            <a:ext uri="{FF2B5EF4-FFF2-40B4-BE49-F238E27FC236}">
              <a16:creationId xmlns:a16="http://schemas.microsoft.com/office/drawing/2014/main" id="{AF76337A-E8B8-439B-B16E-E897DB5F1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77291</xdr:rowOff>
    </xdr:to>
    <xdr:pic>
      <xdr:nvPicPr>
        <xdr:cNvPr id="947" name="圖片 3">
          <a:extLst>
            <a:ext uri="{FF2B5EF4-FFF2-40B4-BE49-F238E27FC236}">
              <a16:creationId xmlns:a16="http://schemas.microsoft.com/office/drawing/2014/main" id="{521C3C5D-D855-4533-9B59-5380BD019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239487</xdr:rowOff>
    </xdr:to>
    <xdr:pic>
      <xdr:nvPicPr>
        <xdr:cNvPr id="948" name="圖片 3">
          <a:extLst>
            <a:ext uri="{FF2B5EF4-FFF2-40B4-BE49-F238E27FC236}">
              <a16:creationId xmlns:a16="http://schemas.microsoft.com/office/drawing/2014/main" id="{F83C7EEC-64C5-494F-9913-C7C296E63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949" name="圖片 3">
          <a:extLst>
            <a:ext uri="{FF2B5EF4-FFF2-40B4-BE49-F238E27FC236}">
              <a16:creationId xmlns:a16="http://schemas.microsoft.com/office/drawing/2014/main" id="{74E287A1-8E97-4313-ABEE-F8B1E72EB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239487</xdr:rowOff>
    </xdr:to>
    <xdr:pic>
      <xdr:nvPicPr>
        <xdr:cNvPr id="950" name="圖片 3">
          <a:extLst>
            <a:ext uri="{FF2B5EF4-FFF2-40B4-BE49-F238E27FC236}">
              <a16:creationId xmlns:a16="http://schemas.microsoft.com/office/drawing/2014/main" id="{D9CE6D82-AF09-404B-BDE1-AC5C44DF7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951" name="圖片 3">
          <a:extLst>
            <a:ext uri="{FF2B5EF4-FFF2-40B4-BE49-F238E27FC236}">
              <a16:creationId xmlns:a16="http://schemas.microsoft.com/office/drawing/2014/main" id="{94F2C2F2-1B08-49B8-9846-8F890B687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952" name="圖片 8">
          <a:extLst>
            <a:ext uri="{FF2B5EF4-FFF2-40B4-BE49-F238E27FC236}">
              <a16:creationId xmlns:a16="http://schemas.microsoft.com/office/drawing/2014/main" id="{8FF933F0-7366-4A76-A7DD-9AD234B15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953" name="圖片 3">
          <a:extLst>
            <a:ext uri="{FF2B5EF4-FFF2-40B4-BE49-F238E27FC236}">
              <a16:creationId xmlns:a16="http://schemas.microsoft.com/office/drawing/2014/main" id="{5D4AA2A1-64DD-4331-90EE-263A7E6F2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54" name="圖片 3">
          <a:extLst>
            <a:ext uri="{FF2B5EF4-FFF2-40B4-BE49-F238E27FC236}">
              <a16:creationId xmlns:a16="http://schemas.microsoft.com/office/drawing/2014/main" id="{5DBC3822-CCC5-4F79-BA5D-D4D8909F5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157840</xdr:rowOff>
    </xdr:to>
    <xdr:pic>
      <xdr:nvPicPr>
        <xdr:cNvPr id="955" name="圖片 3">
          <a:extLst>
            <a:ext uri="{FF2B5EF4-FFF2-40B4-BE49-F238E27FC236}">
              <a16:creationId xmlns:a16="http://schemas.microsoft.com/office/drawing/2014/main" id="{F882CF46-9E1B-4CA3-90E8-FCDBF40BF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291190</xdr:rowOff>
    </xdr:to>
    <xdr:pic>
      <xdr:nvPicPr>
        <xdr:cNvPr id="956" name="圖片 3">
          <a:extLst>
            <a:ext uri="{FF2B5EF4-FFF2-40B4-BE49-F238E27FC236}">
              <a16:creationId xmlns:a16="http://schemas.microsoft.com/office/drawing/2014/main" id="{F8C1498A-AC30-41F3-AB9F-1B8D823EA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80552</xdr:rowOff>
    </xdr:to>
    <xdr:pic>
      <xdr:nvPicPr>
        <xdr:cNvPr id="957" name="圖片 3">
          <a:extLst>
            <a:ext uri="{FF2B5EF4-FFF2-40B4-BE49-F238E27FC236}">
              <a16:creationId xmlns:a16="http://schemas.microsoft.com/office/drawing/2014/main" id="{670C903D-D65A-42E9-B849-873C91F06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958" name="圖片 3">
          <a:extLst>
            <a:ext uri="{FF2B5EF4-FFF2-40B4-BE49-F238E27FC236}">
              <a16:creationId xmlns:a16="http://schemas.microsoft.com/office/drawing/2014/main" id="{827AA2A8-AF60-4718-B4C8-4DE29FA32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959" name="圖片 3">
          <a:extLst>
            <a:ext uri="{FF2B5EF4-FFF2-40B4-BE49-F238E27FC236}">
              <a16:creationId xmlns:a16="http://schemas.microsoft.com/office/drawing/2014/main" id="{18BEB8C8-B48D-48C7-B6AC-F00EAAF10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960" name="圖片 8">
          <a:extLst>
            <a:ext uri="{FF2B5EF4-FFF2-40B4-BE49-F238E27FC236}">
              <a16:creationId xmlns:a16="http://schemas.microsoft.com/office/drawing/2014/main" id="{7F204926-E01C-4B7B-A9E3-E2FA726CE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961" name="圖片 3">
          <a:extLst>
            <a:ext uri="{FF2B5EF4-FFF2-40B4-BE49-F238E27FC236}">
              <a16:creationId xmlns:a16="http://schemas.microsoft.com/office/drawing/2014/main" id="{2B670565-09F5-4402-86DB-3378052B0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962" name="圖片 3">
          <a:extLst>
            <a:ext uri="{FF2B5EF4-FFF2-40B4-BE49-F238E27FC236}">
              <a16:creationId xmlns:a16="http://schemas.microsoft.com/office/drawing/2014/main" id="{F32C4CE4-33B4-43E9-AFAB-0010A7C00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963" name="圖片 3">
          <a:extLst>
            <a:ext uri="{FF2B5EF4-FFF2-40B4-BE49-F238E27FC236}">
              <a16:creationId xmlns:a16="http://schemas.microsoft.com/office/drawing/2014/main" id="{61D47235-C167-4231-85B2-9B7B1472B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204105</xdr:rowOff>
    </xdr:to>
    <xdr:pic>
      <xdr:nvPicPr>
        <xdr:cNvPr id="964" name="圖片 3">
          <a:extLst>
            <a:ext uri="{FF2B5EF4-FFF2-40B4-BE49-F238E27FC236}">
              <a16:creationId xmlns:a16="http://schemas.microsoft.com/office/drawing/2014/main" id="{9F049849-89D9-45D3-8C60-5508EDBFB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83005</xdr:rowOff>
    </xdr:to>
    <xdr:pic>
      <xdr:nvPicPr>
        <xdr:cNvPr id="965" name="圖片 3">
          <a:extLst>
            <a:ext uri="{FF2B5EF4-FFF2-40B4-BE49-F238E27FC236}">
              <a16:creationId xmlns:a16="http://schemas.microsoft.com/office/drawing/2014/main" id="{A9D4C7C9-E126-4678-AA82-79C1EF003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83004</xdr:rowOff>
    </xdr:to>
    <xdr:pic>
      <xdr:nvPicPr>
        <xdr:cNvPr id="966" name="圖片 3">
          <a:extLst>
            <a:ext uri="{FF2B5EF4-FFF2-40B4-BE49-F238E27FC236}">
              <a16:creationId xmlns:a16="http://schemas.microsoft.com/office/drawing/2014/main" id="{7A388F5D-93D6-49D9-ADD4-9FD9411F2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967" name="圖片 8">
          <a:extLst>
            <a:ext uri="{FF2B5EF4-FFF2-40B4-BE49-F238E27FC236}">
              <a16:creationId xmlns:a16="http://schemas.microsoft.com/office/drawing/2014/main" id="{DEF35A39-0E19-48ED-AEEF-254B73924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968" name="圖片 3">
          <a:extLst>
            <a:ext uri="{FF2B5EF4-FFF2-40B4-BE49-F238E27FC236}">
              <a16:creationId xmlns:a16="http://schemas.microsoft.com/office/drawing/2014/main" id="{E3BE20B4-30D4-44B5-8057-0EC35974C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77291</xdr:rowOff>
    </xdr:to>
    <xdr:pic>
      <xdr:nvPicPr>
        <xdr:cNvPr id="969" name="圖片 3">
          <a:extLst>
            <a:ext uri="{FF2B5EF4-FFF2-40B4-BE49-F238E27FC236}">
              <a16:creationId xmlns:a16="http://schemas.microsoft.com/office/drawing/2014/main" id="{3EDF7A2D-A7C9-47FB-A4FF-19D9EF13F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970" name="圖片 3">
          <a:extLst>
            <a:ext uri="{FF2B5EF4-FFF2-40B4-BE49-F238E27FC236}">
              <a16:creationId xmlns:a16="http://schemas.microsoft.com/office/drawing/2014/main" id="{26F5E750-BE94-47E1-A1A7-7114BBD58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971" name="圖片 3">
          <a:extLst>
            <a:ext uri="{FF2B5EF4-FFF2-40B4-BE49-F238E27FC236}">
              <a16:creationId xmlns:a16="http://schemas.microsoft.com/office/drawing/2014/main" id="{1B828A0E-3501-4D16-950E-03350B89D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127568</xdr:rowOff>
    </xdr:to>
    <xdr:pic>
      <xdr:nvPicPr>
        <xdr:cNvPr id="972" name="圖片 8">
          <a:extLst>
            <a:ext uri="{FF2B5EF4-FFF2-40B4-BE49-F238E27FC236}">
              <a16:creationId xmlns:a16="http://schemas.microsoft.com/office/drawing/2014/main" id="{B40CFD33-60C3-46DC-B7FC-9F1EF8003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127568</xdr:rowOff>
    </xdr:to>
    <xdr:pic>
      <xdr:nvPicPr>
        <xdr:cNvPr id="973" name="圖片 3">
          <a:extLst>
            <a:ext uri="{FF2B5EF4-FFF2-40B4-BE49-F238E27FC236}">
              <a16:creationId xmlns:a16="http://schemas.microsoft.com/office/drawing/2014/main" id="{D4FA4467-0A3A-4545-8F08-B981C297A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974" name="圖片 8">
          <a:extLst>
            <a:ext uri="{FF2B5EF4-FFF2-40B4-BE49-F238E27FC236}">
              <a16:creationId xmlns:a16="http://schemas.microsoft.com/office/drawing/2014/main" id="{211BA292-BB7F-442F-9477-B0E952029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975" name="圖片 3">
          <a:extLst>
            <a:ext uri="{FF2B5EF4-FFF2-40B4-BE49-F238E27FC236}">
              <a16:creationId xmlns:a16="http://schemas.microsoft.com/office/drawing/2014/main" id="{2787521F-40B6-490C-BAB7-D8642C0E9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976" name="圖片 8">
          <a:extLst>
            <a:ext uri="{FF2B5EF4-FFF2-40B4-BE49-F238E27FC236}">
              <a16:creationId xmlns:a16="http://schemas.microsoft.com/office/drawing/2014/main" id="{ADB60F2E-8097-4343-A613-75070FB09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977" name="圖片 3">
          <a:extLst>
            <a:ext uri="{FF2B5EF4-FFF2-40B4-BE49-F238E27FC236}">
              <a16:creationId xmlns:a16="http://schemas.microsoft.com/office/drawing/2014/main" id="{B8C99F8F-48A4-4152-B4D3-9C6F80384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978" name="圖片 3">
          <a:extLst>
            <a:ext uri="{FF2B5EF4-FFF2-40B4-BE49-F238E27FC236}">
              <a16:creationId xmlns:a16="http://schemas.microsoft.com/office/drawing/2014/main" id="{2BA108EB-17D6-4D6E-8CAF-4787067E3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979" name="Picture 1">
          <a:extLst>
            <a:ext uri="{FF2B5EF4-FFF2-40B4-BE49-F238E27FC236}">
              <a16:creationId xmlns:a16="http://schemas.microsoft.com/office/drawing/2014/main" id="{004C84D2-43A2-4D12-A33A-A0869EC45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980" name="Picture 1">
          <a:extLst>
            <a:ext uri="{FF2B5EF4-FFF2-40B4-BE49-F238E27FC236}">
              <a16:creationId xmlns:a16="http://schemas.microsoft.com/office/drawing/2014/main" id="{E2D7196F-33A5-4013-930A-A91AE68C1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81" name="Picture 1">
          <a:extLst>
            <a:ext uri="{FF2B5EF4-FFF2-40B4-BE49-F238E27FC236}">
              <a16:creationId xmlns:a16="http://schemas.microsoft.com/office/drawing/2014/main" id="{7D7FF823-92B6-4DA8-B73F-521617690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82" name="Picture 1">
          <a:extLst>
            <a:ext uri="{FF2B5EF4-FFF2-40B4-BE49-F238E27FC236}">
              <a16:creationId xmlns:a16="http://schemas.microsoft.com/office/drawing/2014/main" id="{A1C72707-CC95-4E6F-92B7-28919066E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83" name="Picture 1">
          <a:extLst>
            <a:ext uri="{FF2B5EF4-FFF2-40B4-BE49-F238E27FC236}">
              <a16:creationId xmlns:a16="http://schemas.microsoft.com/office/drawing/2014/main" id="{3065DE64-36CE-4C40-AAD9-8506D1CAE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984" name="Picture 1">
          <a:extLst>
            <a:ext uri="{FF2B5EF4-FFF2-40B4-BE49-F238E27FC236}">
              <a16:creationId xmlns:a16="http://schemas.microsoft.com/office/drawing/2014/main" id="{64115353-90B7-4797-939F-C290B925B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52</xdr:row>
      <xdr:rowOff>301805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AA51A587-CDE8-4C24-82BF-5A4215EEE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676120"/>
          <a:ext cx="0" cy="301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52</xdr:row>
      <xdr:rowOff>301805</xdr:rowOff>
    </xdr:to>
    <xdr:pic>
      <xdr:nvPicPr>
        <xdr:cNvPr id="986" name="Picture 1">
          <a:extLst>
            <a:ext uri="{FF2B5EF4-FFF2-40B4-BE49-F238E27FC236}">
              <a16:creationId xmlns:a16="http://schemas.microsoft.com/office/drawing/2014/main" id="{044208C4-BF68-4663-9246-FB56CBD74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676120"/>
          <a:ext cx="0" cy="301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339091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52A4776A-222D-4567-858D-BAD76CC0D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52</xdr:row>
      <xdr:rowOff>243840</xdr:rowOff>
    </xdr:to>
    <xdr:pic>
      <xdr:nvPicPr>
        <xdr:cNvPr id="988" name="Picture 1">
          <a:extLst>
            <a:ext uri="{FF2B5EF4-FFF2-40B4-BE49-F238E27FC236}">
              <a16:creationId xmlns:a16="http://schemas.microsoft.com/office/drawing/2014/main" id="{35E56377-B80B-4528-B859-43DE1B1A9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4676120"/>
          <a:ext cx="0" cy="243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339091</xdr:rowOff>
    </xdr:to>
    <xdr:pic>
      <xdr:nvPicPr>
        <xdr:cNvPr id="989" name="Picture 1">
          <a:extLst>
            <a:ext uri="{FF2B5EF4-FFF2-40B4-BE49-F238E27FC236}">
              <a16:creationId xmlns:a16="http://schemas.microsoft.com/office/drawing/2014/main" id="{695B5B17-C5DF-405D-9192-303A4523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14969</xdr:rowOff>
    </xdr:to>
    <xdr:pic>
      <xdr:nvPicPr>
        <xdr:cNvPr id="990" name="圖片 3">
          <a:extLst>
            <a:ext uri="{FF2B5EF4-FFF2-40B4-BE49-F238E27FC236}">
              <a16:creationId xmlns:a16="http://schemas.microsoft.com/office/drawing/2014/main" id="{6D576B5B-39F1-426C-AB82-DECE62903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525625"/>
          <a:ext cx="0" cy="165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68308</xdr:rowOff>
    </xdr:to>
    <xdr:pic>
      <xdr:nvPicPr>
        <xdr:cNvPr id="991" name="圖片 990">
          <a:extLst>
            <a:ext uri="{FF2B5EF4-FFF2-40B4-BE49-F238E27FC236}">
              <a16:creationId xmlns:a16="http://schemas.microsoft.com/office/drawing/2014/main" id="{20994C67-5AC0-4F65-9DDF-3E1B54984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52562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52</xdr:row>
      <xdr:rowOff>14970</xdr:rowOff>
    </xdr:to>
    <xdr:pic>
      <xdr:nvPicPr>
        <xdr:cNvPr id="992" name="圖片 3">
          <a:extLst>
            <a:ext uri="{FF2B5EF4-FFF2-40B4-BE49-F238E27FC236}">
              <a16:creationId xmlns:a16="http://schemas.microsoft.com/office/drawing/2014/main" id="{C78FE833-A3C3-496B-94CE-240C4BC88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523720"/>
          <a:ext cx="0" cy="167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47627</xdr:rowOff>
    </xdr:to>
    <xdr:pic>
      <xdr:nvPicPr>
        <xdr:cNvPr id="993" name="圖片 3">
          <a:extLst>
            <a:ext uri="{FF2B5EF4-FFF2-40B4-BE49-F238E27FC236}">
              <a16:creationId xmlns:a16="http://schemas.microsoft.com/office/drawing/2014/main" id="{513EC3E0-05E5-4C27-A508-63A198F0F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54740" y="14525625"/>
          <a:ext cx="0" cy="19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14968</xdr:rowOff>
    </xdr:to>
    <xdr:pic>
      <xdr:nvPicPr>
        <xdr:cNvPr id="994" name="圖片 3">
          <a:extLst>
            <a:ext uri="{FF2B5EF4-FFF2-40B4-BE49-F238E27FC236}">
              <a16:creationId xmlns:a16="http://schemas.microsoft.com/office/drawing/2014/main" id="{61E07DC6-67AB-43E6-9683-D29239962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68307</xdr:rowOff>
    </xdr:to>
    <xdr:pic>
      <xdr:nvPicPr>
        <xdr:cNvPr id="995" name="圖片 3">
          <a:extLst>
            <a:ext uri="{FF2B5EF4-FFF2-40B4-BE49-F238E27FC236}">
              <a16:creationId xmlns:a16="http://schemas.microsoft.com/office/drawing/2014/main" id="{812C9FA3-C6D2-48B5-BED5-CB0A279BE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68307</xdr:rowOff>
    </xdr:to>
    <xdr:pic>
      <xdr:nvPicPr>
        <xdr:cNvPr id="996" name="圖片 3">
          <a:extLst>
            <a:ext uri="{FF2B5EF4-FFF2-40B4-BE49-F238E27FC236}">
              <a16:creationId xmlns:a16="http://schemas.microsoft.com/office/drawing/2014/main" id="{23128CC4-0B24-4CD2-91CB-7AE3C1BC7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562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14968</xdr:rowOff>
    </xdr:to>
    <xdr:pic>
      <xdr:nvPicPr>
        <xdr:cNvPr id="997" name="圖片 3">
          <a:extLst>
            <a:ext uri="{FF2B5EF4-FFF2-40B4-BE49-F238E27FC236}">
              <a16:creationId xmlns:a16="http://schemas.microsoft.com/office/drawing/2014/main" id="{E8496435-C5C0-4886-B7DB-C64851688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562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14969</xdr:rowOff>
    </xdr:to>
    <xdr:pic>
      <xdr:nvPicPr>
        <xdr:cNvPr id="998" name="圖片 3">
          <a:extLst>
            <a:ext uri="{FF2B5EF4-FFF2-40B4-BE49-F238E27FC236}">
              <a16:creationId xmlns:a16="http://schemas.microsoft.com/office/drawing/2014/main" id="{23A02629-2E3B-4D4D-91AE-3AA8FE6A0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372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52</xdr:row>
      <xdr:rowOff>14969</xdr:rowOff>
    </xdr:to>
    <xdr:pic>
      <xdr:nvPicPr>
        <xdr:cNvPr id="999" name="圖片 3">
          <a:extLst>
            <a:ext uri="{FF2B5EF4-FFF2-40B4-BE49-F238E27FC236}">
              <a16:creationId xmlns:a16="http://schemas.microsoft.com/office/drawing/2014/main" id="{5BC548B0-7E8B-449B-BD89-95D6BA3C7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372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51</xdr:row>
      <xdr:rowOff>350249</xdr:rowOff>
    </xdr:to>
    <xdr:pic>
      <xdr:nvPicPr>
        <xdr:cNvPr id="1000" name="圖片 3">
          <a:extLst>
            <a:ext uri="{FF2B5EF4-FFF2-40B4-BE49-F238E27FC236}">
              <a16:creationId xmlns:a16="http://schemas.microsoft.com/office/drawing/2014/main" id="{AFF3BBCE-0901-41F3-96BB-FA39462F6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37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14969</xdr:rowOff>
    </xdr:to>
    <xdr:pic>
      <xdr:nvPicPr>
        <xdr:cNvPr id="1001" name="圖片 3">
          <a:extLst>
            <a:ext uri="{FF2B5EF4-FFF2-40B4-BE49-F238E27FC236}">
              <a16:creationId xmlns:a16="http://schemas.microsoft.com/office/drawing/2014/main" id="{D1173702-A6BA-42F8-A060-5FD614A01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372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14968</xdr:rowOff>
    </xdr:to>
    <xdr:pic>
      <xdr:nvPicPr>
        <xdr:cNvPr id="1002" name="圖片 3">
          <a:extLst>
            <a:ext uri="{FF2B5EF4-FFF2-40B4-BE49-F238E27FC236}">
              <a16:creationId xmlns:a16="http://schemas.microsoft.com/office/drawing/2014/main" id="{A0CC6CAF-1AD8-4D3F-B6BC-9ED1BC9CE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68307</xdr:rowOff>
    </xdr:to>
    <xdr:pic>
      <xdr:nvPicPr>
        <xdr:cNvPr id="1003" name="圖片 3">
          <a:extLst>
            <a:ext uri="{FF2B5EF4-FFF2-40B4-BE49-F238E27FC236}">
              <a16:creationId xmlns:a16="http://schemas.microsoft.com/office/drawing/2014/main" id="{CDA4B744-523B-4C02-A2F1-D63A0133E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14969</xdr:rowOff>
    </xdr:to>
    <xdr:pic>
      <xdr:nvPicPr>
        <xdr:cNvPr id="1004" name="圖片 3">
          <a:extLst>
            <a:ext uri="{FF2B5EF4-FFF2-40B4-BE49-F238E27FC236}">
              <a16:creationId xmlns:a16="http://schemas.microsoft.com/office/drawing/2014/main" id="{768BA916-9875-42E1-8363-60EF568E8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372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47626</xdr:rowOff>
    </xdr:to>
    <xdr:pic>
      <xdr:nvPicPr>
        <xdr:cNvPr id="1005" name="圖片 3">
          <a:extLst>
            <a:ext uri="{FF2B5EF4-FFF2-40B4-BE49-F238E27FC236}">
              <a16:creationId xmlns:a16="http://schemas.microsoft.com/office/drawing/2014/main" id="{B8BD95A7-D692-4E61-87E9-F2BC25AB8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47626</xdr:rowOff>
    </xdr:to>
    <xdr:pic>
      <xdr:nvPicPr>
        <xdr:cNvPr id="1006" name="圖片 3">
          <a:extLst>
            <a:ext uri="{FF2B5EF4-FFF2-40B4-BE49-F238E27FC236}">
              <a16:creationId xmlns:a16="http://schemas.microsoft.com/office/drawing/2014/main" id="{84C39492-297E-4E80-85C4-846FBF358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562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348616</xdr:rowOff>
    </xdr:to>
    <xdr:pic>
      <xdr:nvPicPr>
        <xdr:cNvPr id="1007" name="圖片 3">
          <a:extLst>
            <a:ext uri="{FF2B5EF4-FFF2-40B4-BE49-F238E27FC236}">
              <a16:creationId xmlns:a16="http://schemas.microsoft.com/office/drawing/2014/main" id="{EE464F34-E942-4E54-908B-899DAF158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5625"/>
          <a:ext cx="0" cy="1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47626</xdr:rowOff>
    </xdr:to>
    <xdr:pic>
      <xdr:nvPicPr>
        <xdr:cNvPr id="1008" name="圖片 3">
          <a:extLst>
            <a:ext uri="{FF2B5EF4-FFF2-40B4-BE49-F238E27FC236}">
              <a16:creationId xmlns:a16="http://schemas.microsoft.com/office/drawing/2014/main" id="{A2AA5CB1-819B-438C-95BC-FABEA72E1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562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52</xdr:row>
      <xdr:rowOff>47626</xdr:rowOff>
    </xdr:to>
    <xdr:pic>
      <xdr:nvPicPr>
        <xdr:cNvPr id="1009" name="圖片 3">
          <a:extLst>
            <a:ext uri="{FF2B5EF4-FFF2-40B4-BE49-F238E27FC236}">
              <a16:creationId xmlns:a16="http://schemas.microsoft.com/office/drawing/2014/main" id="{4FDAE7C5-B1F6-434D-8781-EA574BF3C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54740" y="1452562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14968</xdr:rowOff>
    </xdr:to>
    <xdr:pic>
      <xdr:nvPicPr>
        <xdr:cNvPr id="1010" name="圖片 3">
          <a:extLst>
            <a:ext uri="{FF2B5EF4-FFF2-40B4-BE49-F238E27FC236}">
              <a16:creationId xmlns:a16="http://schemas.microsoft.com/office/drawing/2014/main" id="{14944529-630A-4C8A-AFB4-A07A47F23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68307</xdr:rowOff>
    </xdr:to>
    <xdr:pic>
      <xdr:nvPicPr>
        <xdr:cNvPr id="1011" name="圖片 3">
          <a:extLst>
            <a:ext uri="{FF2B5EF4-FFF2-40B4-BE49-F238E27FC236}">
              <a16:creationId xmlns:a16="http://schemas.microsoft.com/office/drawing/2014/main" id="{E9B53984-F974-4FAC-BA3C-C6A935C0B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14969</xdr:rowOff>
    </xdr:to>
    <xdr:pic>
      <xdr:nvPicPr>
        <xdr:cNvPr id="1012" name="圖片 3">
          <a:extLst>
            <a:ext uri="{FF2B5EF4-FFF2-40B4-BE49-F238E27FC236}">
              <a16:creationId xmlns:a16="http://schemas.microsoft.com/office/drawing/2014/main" id="{6057EDCE-2948-4B1F-938E-CE32644DB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47626</xdr:rowOff>
    </xdr:to>
    <xdr:pic>
      <xdr:nvPicPr>
        <xdr:cNvPr id="1013" name="圖片 3">
          <a:extLst>
            <a:ext uri="{FF2B5EF4-FFF2-40B4-BE49-F238E27FC236}">
              <a16:creationId xmlns:a16="http://schemas.microsoft.com/office/drawing/2014/main" id="{2A995F22-0C2C-4958-8A51-2C26AB9E5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81643</xdr:rowOff>
    </xdr:to>
    <xdr:pic>
      <xdr:nvPicPr>
        <xdr:cNvPr id="1014" name="圖片 3">
          <a:extLst>
            <a:ext uri="{FF2B5EF4-FFF2-40B4-BE49-F238E27FC236}">
              <a16:creationId xmlns:a16="http://schemas.microsoft.com/office/drawing/2014/main" id="{A4255E27-7F07-4FCF-B564-86B20E09D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32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134982</xdr:rowOff>
    </xdr:to>
    <xdr:pic>
      <xdr:nvPicPr>
        <xdr:cNvPr id="1015" name="圖片 3">
          <a:extLst>
            <a:ext uri="{FF2B5EF4-FFF2-40B4-BE49-F238E27FC236}">
              <a16:creationId xmlns:a16="http://schemas.microsoft.com/office/drawing/2014/main" id="{425F5B88-C7F8-4970-90CA-17E164F41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85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81644</xdr:rowOff>
    </xdr:to>
    <xdr:pic>
      <xdr:nvPicPr>
        <xdr:cNvPr id="1016" name="圖片 3">
          <a:extLst>
            <a:ext uri="{FF2B5EF4-FFF2-40B4-BE49-F238E27FC236}">
              <a16:creationId xmlns:a16="http://schemas.microsoft.com/office/drawing/2014/main" id="{A40FF233-99DE-470F-BCDF-C20FA178F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114301</xdr:rowOff>
    </xdr:to>
    <xdr:pic>
      <xdr:nvPicPr>
        <xdr:cNvPr id="1017" name="圖片 3">
          <a:extLst>
            <a:ext uri="{FF2B5EF4-FFF2-40B4-BE49-F238E27FC236}">
              <a16:creationId xmlns:a16="http://schemas.microsoft.com/office/drawing/2014/main" id="{209D984D-372D-449C-8C6C-946B3947F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64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152401</xdr:rowOff>
    </xdr:to>
    <xdr:pic>
      <xdr:nvPicPr>
        <xdr:cNvPr id="1018" name="圖片 3">
          <a:extLst>
            <a:ext uri="{FF2B5EF4-FFF2-40B4-BE49-F238E27FC236}">
              <a16:creationId xmlns:a16="http://schemas.microsoft.com/office/drawing/2014/main" id="{37611CAB-CCB6-4079-9741-F54A3AB9A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81643</xdr:rowOff>
    </xdr:to>
    <xdr:pic>
      <xdr:nvPicPr>
        <xdr:cNvPr id="1019" name="圖片 3">
          <a:extLst>
            <a:ext uri="{FF2B5EF4-FFF2-40B4-BE49-F238E27FC236}">
              <a16:creationId xmlns:a16="http://schemas.microsoft.com/office/drawing/2014/main" id="{8B164518-9FAB-41E8-88A6-E93764428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32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134982</xdr:rowOff>
    </xdr:to>
    <xdr:pic>
      <xdr:nvPicPr>
        <xdr:cNvPr id="1020" name="圖片 3">
          <a:extLst>
            <a:ext uri="{FF2B5EF4-FFF2-40B4-BE49-F238E27FC236}">
              <a16:creationId xmlns:a16="http://schemas.microsoft.com/office/drawing/2014/main" id="{3B9C327A-C3AE-4C48-877A-6F275ECFA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85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81644</xdr:rowOff>
    </xdr:to>
    <xdr:pic>
      <xdr:nvPicPr>
        <xdr:cNvPr id="1021" name="圖片 3">
          <a:extLst>
            <a:ext uri="{FF2B5EF4-FFF2-40B4-BE49-F238E27FC236}">
              <a16:creationId xmlns:a16="http://schemas.microsoft.com/office/drawing/2014/main" id="{0D3105FA-7034-42EB-A66E-AB83DDE4B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114301</xdr:rowOff>
    </xdr:to>
    <xdr:pic>
      <xdr:nvPicPr>
        <xdr:cNvPr id="1022" name="圖片 3">
          <a:extLst>
            <a:ext uri="{FF2B5EF4-FFF2-40B4-BE49-F238E27FC236}">
              <a16:creationId xmlns:a16="http://schemas.microsoft.com/office/drawing/2014/main" id="{389300FB-A885-4EB5-84F6-79E716945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64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152401</xdr:rowOff>
    </xdr:to>
    <xdr:pic>
      <xdr:nvPicPr>
        <xdr:cNvPr id="1023" name="圖片 3">
          <a:extLst>
            <a:ext uri="{FF2B5EF4-FFF2-40B4-BE49-F238E27FC236}">
              <a16:creationId xmlns:a16="http://schemas.microsoft.com/office/drawing/2014/main" id="{26F1B78F-89BB-4476-8569-FED96561B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152401</xdr:rowOff>
    </xdr:to>
    <xdr:pic>
      <xdr:nvPicPr>
        <xdr:cNvPr id="1024" name="圖片 3">
          <a:extLst>
            <a:ext uri="{FF2B5EF4-FFF2-40B4-BE49-F238E27FC236}">
              <a16:creationId xmlns:a16="http://schemas.microsoft.com/office/drawing/2014/main" id="{D8928F92-8F2E-49F7-9843-B306885DB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95251</xdr:rowOff>
    </xdr:to>
    <xdr:pic>
      <xdr:nvPicPr>
        <xdr:cNvPr id="1025" name="圖片 3">
          <a:extLst>
            <a:ext uri="{FF2B5EF4-FFF2-40B4-BE49-F238E27FC236}">
              <a16:creationId xmlns:a16="http://schemas.microsoft.com/office/drawing/2014/main" id="{276C64E8-6DE6-4D36-8EE0-96C6AF7D5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152401</xdr:rowOff>
    </xdr:to>
    <xdr:pic>
      <xdr:nvPicPr>
        <xdr:cNvPr id="1026" name="圖片 3">
          <a:extLst>
            <a:ext uri="{FF2B5EF4-FFF2-40B4-BE49-F238E27FC236}">
              <a16:creationId xmlns:a16="http://schemas.microsoft.com/office/drawing/2014/main" id="{68D1186A-7FA0-4EAD-983B-7B1ED2AB2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152401</xdr:rowOff>
    </xdr:to>
    <xdr:pic>
      <xdr:nvPicPr>
        <xdr:cNvPr id="1027" name="圖片 3">
          <a:extLst>
            <a:ext uri="{FF2B5EF4-FFF2-40B4-BE49-F238E27FC236}">
              <a16:creationId xmlns:a16="http://schemas.microsoft.com/office/drawing/2014/main" id="{147AC39B-F310-4A46-AEB3-51484BD83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106680</xdr:rowOff>
    </xdr:from>
    <xdr:to>
      <xdr:col>12</xdr:col>
      <xdr:colOff>0</xdr:colOff>
      <xdr:row>54</xdr:row>
      <xdr:rowOff>313508</xdr:rowOff>
    </xdr:to>
    <xdr:pic>
      <xdr:nvPicPr>
        <xdr:cNvPr id="1028" name="圖片 8">
          <a:extLst>
            <a:ext uri="{FF2B5EF4-FFF2-40B4-BE49-F238E27FC236}">
              <a16:creationId xmlns:a16="http://schemas.microsoft.com/office/drawing/2014/main" id="{7D442BF2-8846-42A9-9CDE-1C26C7824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782800"/>
          <a:ext cx="0" cy="8164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106680</xdr:rowOff>
    </xdr:from>
    <xdr:to>
      <xdr:col>12</xdr:col>
      <xdr:colOff>0</xdr:colOff>
      <xdr:row>54</xdr:row>
      <xdr:rowOff>313508</xdr:rowOff>
    </xdr:to>
    <xdr:pic>
      <xdr:nvPicPr>
        <xdr:cNvPr id="1029" name="圖片 3">
          <a:extLst>
            <a:ext uri="{FF2B5EF4-FFF2-40B4-BE49-F238E27FC236}">
              <a16:creationId xmlns:a16="http://schemas.microsoft.com/office/drawing/2014/main" id="{495BF3AE-888C-4816-B995-40E38CC8F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782800"/>
          <a:ext cx="0" cy="8164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53</xdr:row>
      <xdr:rowOff>198120</xdr:rowOff>
    </xdr:from>
    <xdr:ext cx="0" cy="310515"/>
    <xdr:pic>
      <xdr:nvPicPr>
        <xdr:cNvPr id="1030" name="圖片 3">
          <a:extLst>
            <a:ext uri="{FF2B5EF4-FFF2-40B4-BE49-F238E27FC236}">
              <a16:creationId xmlns:a16="http://schemas.microsoft.com/office/drawing/2014/main" id="{166CBD43-7E97-4501-B754-ACC882A1F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51790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119743</xdr:rowOff>
    </xdr:to>
    <xdr:pic>
      <xdr:nvPicPr>
        <xdr:cNvPr id="1031" name="圖片 3">
          <a:extLst>
            <a:ext uri="{FF2B5EF4-FFF2-40B4-BE49-F238E27FC236}">
              <a16:creationId xmlns:a16="http://schemas.microsoft.com/office/drawing/2014/main" id="{A4022F17-F439-4C92-B598-940B37506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173082</xdr:rowOff>
    </xdr:to>
    <xdr:pic>
      <xdr:nvPicPr>
        <xdr:cNvPr id="1032" name="圖片 3">
          <a:extLst>
            <a:ext uri="{FF2B5EF4-FFF2-40B4-BE49-F238E27FC236}">
              <a16:creationId xmlns:a16="http://schemas.microsoft.com/office/drawing/2014/main" id="{C4FE0840-5D23-4A77-8CE3-ACA1FBBA9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173082</xdr:rowOff>
    </xdr:to>
    <xdr:pic>
      <xdr:nvPicPr>
        <xdr:cNvPr id="1033" name="圖片 3">
          <a:extLst>
            <a:ext uri="{FF2B5EF4-FFF2-40B4-BE49-F238E27FC236}">
              <a16:creationId xmlns:a16="http://schemas.microsoft.com/office/drawing/2014/main" id="{C7D9B7F4-350C-4922-948E-950DFC333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119743</xdr:rowOff>
    </xdr:to>
    <xdr:pic>
      <xdr:nvPicPr>
        <xdr:cNvPr id="1034" name="圖片 3">
          <a:extLst>
            <a:ext uri="{FF2B5EF4-FFF2-40B4-BE49-F238E27FC236}">
              <a16:creationId xmlns:a16="http://schemas.microsoft.com/office/drawing/2014/main" id="{7E86FADD-EE2C-4CAA-AFB9-680E9BE98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54</xdr:row>
      <xdr:rowOff>200295</xdr:rowOff>
    </xdr:to>
    <xdr:pic>
      <xdr:nvPicPr>
        <xdr:cNvPr id="1035" name="圖片 3">
          <a:extLst>
            <a:ext uri="{FF2B5EF4-FFF2-40B4-BE49-F238E27FC236}">
              <a16:creationId xmlns:a16="http://schemas.microsoft.com/office/drawing/2014/main" id="{BC83C582-5994-4A21-A51C-EECD5143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782800"/>
          <a:ext cx="0" cy="703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119744</xdr:rowOff>
    </xdr:to>
    <xdr:pic>
      <xdr:nvPicPr>
        <xdr:cNvPr id="1036" name="圖片 3">
          <a:extLst>
            <a:ext uri="{FF2B5EF4-FFF2-40B4-BE49-F238E27FC236}">
              <a16:creationId xmlns:a16="http://schemas.microsoft.com/office/drawing/2014/main" id="{07374172-8E53-4964-AB42-0781B33C3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372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119744</xdr:rowOff>
    </xdr:to>
    <xdr:pic>
      <xdr:nvPicPr>
        <xdr:cNvPr id="1037" name="圖片 3">
          <a:extLst>
            <a:ext uri="{FF2B5EF4-FFF2-40B4-BE49-F238E27FC236}">
              <a16:creationId xmlns:a16="http://schemas.microsoft.com/office/drawing/2014/main" id="{58EF6EE9-BE9B-4A6D-9369-3B67F7412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372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58784</xdr:rowOff>
    </xdr:to>
    <xdr:pic>
      <xdr:nvPicPr>
        <xdr:cNvPr id="1038" name="圖片 3">
          <a:extLst>
            <a:ext uri="{FF2B5EF4-FFF2-40B4-BE49-F238E27FC236}">
              <a16:creationId xmlns:a16="http://schemas.microsoft.com/office/drawing/2014/main" id="{CF1D544B-7C1C-4723-A1FD-945494533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3720"/>
          <a:ext cx="0" cy="211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119744</xdr:rowOff>
    </xdr:to>
    <xdr:pic>
      <xdr:nvPicPr>
        <xdr:cNvPr id="1039" name="圖片 3">
          <a:extLst>
            <a:ext uri="{FF2B5EF4-FFF2-40B4-BE49-F238E27FC236}">
              <a16:creationId xmlns:a16="http://schemas.microsoft.com/office/drawing/2014/main" id="{1D72B3D4-2479-44C4-8378-7B472BC2A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119743</xdr:rowOff>
    </xdr:to>
    <xdr:pic>
      <xdr:nvPicPr>
        <xdr:cNvPr id="1040" name="圖片 3">
          <a:extLst>
            <a:ext uri="{FF2B5EF4-FFF2-40B4-BE49-F238E27FC236}">
              <a16:creationId xmlns:a16="http://schemas.microsoft.com/office/drawing/2014/main" id="{28A11A1B-3E86-48EB-BF37-7023746B3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173082</xdr:rowOff>
    </xdr:to>
    <xdr:pic>
      <xdr:nvPicPr>
        <xdr:cNvPr id="1041" name="圖片 3">
          <a:extLst>
            <a:ext uri="{FF2B5EF4-FFF2-40B4-BE49-F238E27FC236}">
              <a16:creationId xmlns:a16="http://schemas.microsoft.com/office/drawing/2014/main" id="{EDB7D935-8EE2-407A-BD3C-976D2993B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562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119744</xdr:rowOff>
    </xdr:to>
    <xdr:pic>
      <xdr:nvPicPr>
        <xdr:cNvPr id="1042" name="圖片 3">
          <a:extLst>
            <a:ext uri="{FF2B5EF4-FFF2-40B4-BE49-F238E27FC236}">
              <a16:creationId xmlns:a16="http://schemas.microsoft.com/office/drawing/2014/main" id="{EE8772DC-5615-412D-BFF7-210BDB720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52372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152401</xdr:rowOff>
    </xdr:to>
    <xdr:pic>
      <xdr:nvPicPr>
        <xdr:cNvPr id="1043" name="圖片 3">
          <a:extLst>
            <a:ext uri="{FF2B5EF4-FFF2-40B4-BE49-F238E27FC236}">
              <a16:creationId xmlns:a16="http://schemas.microsoft.com/office/drawing/2014/main" id="{A17CBC04-432F-4113-A4FE-318B524E1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152401</xdr:rowOff>
    </xdr:to>
    <xdr:pic>
      <xdr:nvPicPr>
        <xdr:cNvPr id="1044" name="圖片 3">
          <a:extLst>
            <a:ext uri="{FF2B5EF4-FFF2-40B4-BE49-F238E27FC236}">
              <a16:creationId xmlns:a16="http://schemas.microsoft.com/office/drawing/2014/main" id="{AD6C6414-8191-4F05-91F4-6091EB2B4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95251</xdr:rowOff>
    </xdr:to>
    <xdr:pic>
      <xdr:nvPicPr>
        <xdr:cNvPr id="1045" name="圖片 3">
          <a:extLst>
            <a:ext uri="{FF2B5EF4-FFF2-40B4-BE49-F238E27FC236}">
              <a16:creationId xmlns:a16="http://schemas.microsoft.com/office/drawing/2014/main" id="{7E5AB60D-C927-4327-8910-CFAFE433D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152401</xdr:rowOff>
    </xdr:to>
    <xdr:pic>
      <xdr:nvPicPr>
        <xdr:cNvPr id="1046" name="圖片 3">
          <a:extLst>
            <a:ext uri="{FF2B5EF4-FFF2-40B4-BE49-F238E27FC236}">
              <a16:creationId xmlns:a16="http://schemas.microsoft.com/office/drawing/2014/main" id="{A2DE5ABA-39D0-4845-9AF9-EAA61AAC5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152401</xdr:rowOff>
    </xdr:to>
    <xdr:pic>
      <xdr:nvPicPr>
        <xdr:cNvPr id="1047" name="圖片 3">
          <a:extLst>
            <a:ext uri="{FF2B5EF4-FFF2-40B4-BE49-F238E27FC236}">
              <a16:creationId xmlns:a16="http://schemas.microsoft.com/office/drawing/2014/main" id="{E4AA21B9-A7D5-43AA-9D3F-855FD3E28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152401</xdr:rowOff>
    </xdr:to>
    <xdr:pic>
      <xdr:nvPicPr>
        <xdr:cNvPr id="1048" name="圖片 3">
          <a:extLst>
            <a:ext uri="{FF2B5EF4-FFF2-40B4-BE49-F238E27FC236}">
              <a16:creationId xmlns:a16="http://schemas.microsoft.com/office/drawing/2014/main" id="{C6FA59FF-1252-465F-812A-91CAD6B24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152401</xdr:rowOff>
    </xdr:to>
    <xdr:pic>
      <xdr:nvPicPr>
        <xdr:cNvPr id="1049" name="圖片 3">
          <a:extLst>
            <a:ext uri="{FF2B5EF4-FFF2-40B4-BE49-F238E27FC236}">
              <a16:creationId xmlns:a16="http://schemas.microsoft.com/office/drawing/2014/main" id="{C109082E-4844-49B3-821F-4BC8D5FA5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95251</xdr:rowOff>
    </xdr:to>
    <xdr:pic>
      <xdr:nvPicPr>
        <xdr:cNvPr id="1050" name="圖片 3">
          <a:extLst>
            <a:ext uri="{FF2B5EF4-FFF2-40B4-BE49-F238E27FC236}">
              <a16:creationId xmlns:a16="http://schemas.microsoft.com/office/drawing/2014/main" id="{81FC985C-C0D7-4248-8750-7267C4F48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152401</xdr:rowOff>
    </xdr:to>
    <xdr:pic>
      <xdr:nvPicPr>
        <xdr:cNvPr id="1051" name="圖片 3">
          <a:extLst>
            <a:ext uri="{FF2B5EF4-FFF2-40B4-BE49-F238E27FC236}">
              <a16:creationId xmlns:a16="http://schemas.microsoft.com/office/drawing/2014/main" id="{F12BFFCA-B55D-424D-B87A-FE5517D7F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152401</xdr:rowOff>
    </xdr:to>
    <xdr:pic>
      <xdr:nvPicPr>
        <xdr:cNvPr id="1052" name="圖片 3">
          <a:extLst>
            <a:ext uri="{FF2B5EF4-FFF2-40B4-BE49-F238E27FC236}">
              <a16:creationId xmlns:a16="http://schemas.microsoft.com/office/drawing/2014/main" id="{7CC7B2C6-85C1-4885-8174-2BD1AF8CD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87200" y="1452562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1053" name="圖片 3">
          <a:extLst>
            <a:ext uri="{FF2B5EF4-FFF2-40B4-BE49-F238E27FC236}">
              <a16:creationId xmlns:a16="http://schemas.microsoft.com/office/drawing/2014/main" id="{91C30789-F5C7-4DD1-914E-73976BACF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237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334736</xdr:rowOff>
    </xdr:to>
    <xdr:pic>
      <xdr:nvPicPr>
        <xdr:cNvPr id="1054" name="Picture 1">
          <a:extLst>
            <a:ext uri="{FF2B5EF4-FFF2-40B4-BE49-F238E27FC236}">
              <a16:creationId xmlns:a16="http://schemas.microsoft.com/office/drawing/2014/main" id="{3F9C7D98-C025-457D-B206-796F66A49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334736</xdr:rowOff>
    </xdr:to>
    <xdr:pic>
      <xdr:nvPicPr>
        <xdr:cNvPr id="1055" name="Picture 1">
          <a:extLst>
            <a:ext uri="{FF2B5EF4-FFF2-40B4-BE49-F238E27FC236}">
              <a16:creationId xmlns:a16="http://schemas.microsoft.com/office/drawing/2014/main" id="{47F5B296-A3CB-4F5E-97E6-4F024C12C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311875</xdr:rowOff>
    </xdr:to>
    <xdr:pic>
      <xdr:nvPicPr>
        <xdr:cNvPr id="1056" name="Picture 1">
          <a:extLst>
            <a:ext uri="{FF2B5EF4-FFF2-40B4-BE49-F238E27FC236}">
              <a16:creationId xmlns:a16="http://schemas.microsoft.com/office/drawing/2014/main" id="{70B5EC77-FCE2-4CB2-8ACB-18AB815B3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311875</xdr:rowOff>
    </xdr:to>
    <xdr:pic>
      <xdr:nvPicPr>
        <xdr:cNvPr id="1057" name="Picture 1">
          <a:extLst>
            <a:ext uri="{FF2B5EF4-FFF2-40B4-BE49-F238E27FC236}">
              <a16:creationId xmlns:a16="http://schemas.microsoft.com/office/drawing/2014/main" id="{CCBFD524-9BF8-43B1-892C-8892A94B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296635</xdr:rowOff>
    </xdr:to>
    <xdr:pic>
      <xdr:nvPicPr>
        <xdr:cNvPr id="1058" name="Picture 1">
          <a:extLst>
            <a:ext uri="{FF2B5EF4-FFF2-40B4-BE49-F238E27FC236}">
              <a16:creationId xmlns:a16="http://schemas.microsoft.com/office/drawing/2014/main" id="{77CE9AC9-CF64-48C5-9916-549FCD68E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296635</xdr:rowOff>
    </xdr:to>
    <xdr:pic>
      <xdr:nvPicPr>
        <xdr:cNvPr id="1059" name="Picture 1">
          <a:extLst>
            <a:ext uri="{FF2B5EF4-FFF2-40B4-BE49-F238E27FC236}">
              <a16:creationId xmlns:a16="http://schemas.microsoft.com/office/drawing/2014/main" id="{6ECBADD4-5BF2-49C0-8B4D-E765E4A76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1060" name="Picture 1">
          <a:extLst>
            <a:ext uri="{FF2B5EF4-FFF2-40B4-BE49-F238E27FC236}">
              <a16:creationId xmlns:a16="http://schemas.microsoft.com/office/drawing/2014/main" id="{E972ACAB-28CF-42E7-AAFC-67CED01E1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1061" name="Picture 1">
          <a:extLst>
            <a:ext uri="{FF2B5EF4-FFF2-40B4-BE49-F238E27FC236}">
              <a16:creationId xmlns:a16="http://schemas.microsoft.com/office/drawing/2014/main" id="{8FB5CE98-9739-4095-8903-006465B37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17BE40CC-442B-462B-A01E-148A48C4A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1063" name="圖片 3">
          <a:extLst>
            <a:ext uri="{FF2B5EF4-FFF2-40B4-BE49-F238E27FC236}">
              <a16:creationId xmlns:a16="http://schemas.microsoft.com/office/drawing/2014/main" id="{98E53F82-3276-45C8-99AD-FEBE99345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325482</xdr:rowOff>
    </xdr:to>
    <xdr:pic>
      <xdr:nvPicPr>
        <xdr:cNvPr id="1064" name="圖片 3">
          <a:extLst>
            <a:ext uri="{FF2B5EF4-FFF2-40B4-BE49-F238E27FC236}">
              <a16:creationId xmlns:a16="http://schemas.microsoft.com/office/drawing/2014/main" id="{D6A88DB3-ED8D-4B94-B743-80AA78166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1065" name="圖片 3">
          <a:extLst>
            <a:ext uri="{FF2B5EF4-FFF2-40B4-BE49-F238E27FC236}">
              <a16:creationId xmlns:a16="http://schemas.microsoft.com/office/drawing/2014/main" id="{889FADED-D363-4C60-8355-C52D91CB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1066" name="圖片 3">
          <a:extLst>
            <a:ext uri="{FF2B5EF4-FFF2-40B4-BE49-F238E27FC236}">
              <a16:creationId xmlns:a16="http://schemas.microsoft.com/office/drawing/2014/main" id="{6745AEC0-164A-4315-8AF3-502FF1FDB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348615</xdr:rowOff>
    </xdr:to>
    <xdr:pic>
      <xdr:nvPicPr>
        <xdr:cNvPr id="1067" name="圖片 3">
          <a:extLst>
            <a:ext uri="{FF2B5EF4-FFF2-40B4-BE49-F238E27FC236}">
              <a16:creationId xmlns:a16="http://schemas.microsoft.com/office/drawing/2014/main" id="{870E20C5-0FAA-439E-8B1B-665609781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3537</xdr:rowOff>
    </xdr:to>
    <xdr:pic>
      <xdr:nvPicPr>
        <xdr:cNvPr id="1068" name="圖片 3">
          <a:extLst>
            <a:ext uri="{FF2B5EF4-FFF2-40B4-BE49-F238E27FC236}">
              <a16:creationId xmlns:a16="http://schemas.microsoft.com/office/drawing/2014/main" id="{40162B0E-0275-4A71-B5C6-4BB469555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</xdr:rowOff>
    </xdr:to>
    <xdr:pic>
      <xdr:nvPicPr>
        <xdr:cNvPr id="1069" name="圖片 3">
          <a:extLst>
            <a:ext uri="{FF2B5EF4-FFF2-40B4-BE49-F238E27FC236}">
              <a16:creationId xmlns:a16="http://schemas.microsoft.com/office/drawing/2014/main" id="{7F69834A-81E4-4767-B5FC-AE98C34B8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50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348616</xdr:rowOff>
    </xdr:to>
    <xdr:pic>
      <xdr:nvPicPr>
        <xdr:cNvPr id="1070" name="圖片 3">
          <a:extLst>
            <a:ext uri="{FF2B5EF4-FFF2-40B4-BE49-F238E27FC236}">
              <a16:creationId xmlns:a16="http://schemas.microsoft.com/office/drawing/2014/main" id="{23100BBD-E881-4E20-AC94-F6C682A51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348616</xdr:rowOff>
    </xdr:to>
    <xdr:pic>
      <xdr:nvPicPr>
        <xdr:cNvPr id="1071" name="圖片 3">
          <a:extLst>
            <a:ext uri="{FF2B5EF4-FFF2-40B4-BE49-F238E27FC236}">
              <a16:creationId xmlns:a16="http://schemas.microsoft.com/office/drawing/2014/main" id="{FDC970C2-917C-400C-84FB-C44426790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1072" name="圖片 3">
          <a:extLst>
            <a:ext uri="{FF2B5EF4-FFF2-40B4-BE49-F238E27FC236}">
              <a16:creationId xmlns:a16="http://schemas.microsoft.com/office/drawing/2014/main" id="{D0C02353-9097-4D8A-A234-F5E56E498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958D90CC-BD86-4048-9892-84EF00F35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347256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AFB81BBE-454A-4C30-AA57-A623E3412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347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2F83002F-1214-40A0-B31E-5AFA3C76F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1076" name="圖片 3">
          <a:extLst>
            <a:ext uri="{FF2B5EF4-FFF2-40B4-BE49-F238E27FC236}">
              <a16:creationId xmlns:a16="http://schemas.microsoft.com/office/drawing/2014/main" id="{392F5095-31E5-453D-AF4A-6A10A6A07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325484</xdr:rowOff>
    </xdr:to>
    <xdr:pic>
      <xdr:nvPicPr>
        <xdr:cNvPr id="1077" name="圖片 3">
          <a:extLst>
            <a:ext uri="{FF2B5EF4-FFF2-40B4-BE49-F238E27FC236}">
              <a16:creationId xmlns:a16="http://schemas.microsoft.com/office/drawing/2014/main" id="{0803FFE1-D59A-48FE-988C-B445DF100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1078" name="圖片 3">
          <a:extLst>
            <a:ext uri="{FF2B5EF4-FFF2-40B4-BE49-F238E27FC236}">
              <a16:creationId xmlns:a16="http://schemas.microsoft.com/office/drawing/2014/main" id="{D4A3F673-98D7-4157-B922-5841F8128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1079" name="圖片 3">
          <a:extLst>
            <a:ext uri="{FF2B5EF4-FFF2-40B4-BE49-F238E27FC236}">
              <a16:creationId xmlns:a16="http://schemas.microsoft.com/office/drawing/2014/main" id="{6CB6FC3F-06A6-4436-8549-7F161A52D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348617</xdr:rowOff>
    </xdr:to>
    <xdr:pic>
      <xdr:nvPicPr>
        <xdr:cNvPr id="1080" name="圖片 3">
          <a:extLst>
            <a:ext uri="{FF2B5EF4-FFF2-40B4-BE49-F238E27FC236}">
              <a16:creationId xmlns:a16="http://schemas.microsoft.com/office/drawing/2014/main" id="{AF2ADF74-5D5A-4B3E-A1AF-EDF81BD8E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106953</xdr:rowOff>
    </xdr:to>
    <xdr:pic>
      <xdr:nvPicPr>
        <xdr:cNvPr id="1081" name="圖片 3">
          <a:extLst>
            <a:ext uri="{FF2B5EF4-FFF2-40B4-BE49-F238E27FC236}">
              <a16:creationId xmlns:a16="http://schemas.microsoft.com/office/drawing/2014/main" id="{9CCF3098-B73B-4F38-9C9C-0381CA9B4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4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3</xdr:rowOff>
    </xdr:to>
    <xdr:pic>
      <xdr:nvPicPr>
        <xdr:cNvPr id="1082" name="圖片 3">
          <a:extLst>
            <a:ext uri="{FF2B5EF4-FFF2-40B4-BE49-F238E27FC236}">
              <a16:creationId xmlns:a16="http://schemas.microsoft.com/office/drawing/2014/main" id="{3C0A70CD-0CD7-4A3B-BCD7-6F95F640B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50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348618</xdr:rowOff>
    </xdr:to>
    <xdr:pic>
      <xdr:nvPicPr>
        <xdr:cNvPr id="1083" name="圖片 3">
          <a:extLst>
            <a:ext uri="{FF2B5EF4-FFF2-40B4-BE49-F238E27FC236}">
              <a16:creationId xmlns:a16="http://schemas.microsoft.com/office/drawing/2014/main" id="{ADF9CDCB-8FDA-499F-BE51-24C62B1E7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348618</xdr:rowOff>
    </xdr:to>
    <xdr:pic>
      <xdr:nvPicPr>
        <xdr:cNvPr id="1084" name="圖片 3">
          <a:extLst>
            <a:ext uri="{FF2B5EF4-FFF2-40B4-BE49-F238E27FC236}">
              <a16:creationId xmlns:a16="http://schemas.microsoft.com/office/drawing/2014/main" id="{9155B251-39C9-4B2F-BA75-0CBEE8367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1085" name="圖片 3">
          <a:extLst>
            <a:ext uri="{FF2B5EF4-FFF2-40B4-BE49-F238E27FC236}">
              <a16:creationId xmlns:a16="http://schemas.microsoft.com/office/drawing/2014/main" id="{1496FFBF-83E0-442C-BC09-05BC0FB25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CDE4206D-8482-4F08-AF94-D3FD0FFA6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1087" name="Picture 1">
          <a:extLst>
            <a:ext uri="{FF2B5EF4-FFF2-40B4-BE49-F238E27FC236}">
              <a16:creationId xmlns:a16="http://schemas.microsoft.com/office/drawing/2014/main" id="{97654DBF-8885-4AA9-8457-5AFE9B44E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43256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CDB36F2A-D095-432E-BF6B-53B5D3AA5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1089" name="圖片 3">
          <a:extLst>
            <a:ext uri="{FF2B5EF4-FFF2-40B4-BE49-F238E27FC236}">
              <a16:creationId xmlns:a16="http://schemas.microsoft.com/office/drawing/2014/main" id="{8BC34607-0470-460E-A90B-18D9E5508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325483</xdr:rowOff>
    </xdr:to>
    <xdr:pic>
      <xdr:nvPicPr>
        <xdr:cNvPr id="1090" name="圖片 3">
          <a:extLst>
            <a:ext uri="{FF2B5EF4-FFF2-40B4-BE49-F238E27FC236}">
              <a16:creationId xmlns:a16="http://schemas.microsoft.com/office/drawing/2014/main" id="{2E024520-2D3E-4104-8AC5-2793FC44F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1091" name="圖片 3">
          <a:extLst>
            <a:ext uri="{FF2B5EF4-FFF2-40B4-BE49-F238E27FC236}">
              <a16:creationId xmlns:a16="http://schemas.microsoft.com/office/drawing/2014/main" id="{31DEBFFF-FD3D-470D-AC49-5E749319B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1092" name="圖片 3">
          <a:extLst>
            <a:ext uri="{FF2B5EF4-FFF2-40B4-BE49-F238E27FC236}">
              <a16:creationId xmlns:a16="http://schemas.microsoft.com/office/drawing/2014/main" id="{090B5DE6-2B79-4828-886C-1EAFC77C0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348616</xdr:rowOff>
    </xdr:to>
    <xdr:pic>
      <xdr:nvPicPr>
        <xdr:cNvPr id="1093" name="圖片 3">
          <a:extLst>
            <a:ext uri="{FF2B5EF4-FFF2-40B4-BE49-F238E27FC236}">
              <a16:creationId xmlns:a16="http://schemas.microsoft.com/office/drawing/2014/main" id="{00819C60-42EB-4971-B43A-F1F0B372B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3538</xdr:rowOff>
    </xdr:to>
    <xdr:pic>
      <xdr:nvPicPr>
        <xdr:cNvPr id="1094" name="圖片 3">
          <a:extLst>
            <a:ext uri="{FF2B5EF4-FFF2-40B4-BE49-F238E27FC236}">
              <a16:creationId xmlns:a16="http://schemas.microsoft.com/office/drawing/2014/main" id="{9DDB3840-05A1-4A3D-800C-B13DA127F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</xdr:rowOff>
    </xdr:to>
    <xdr:pic>
      <xdr:nvPicPr>
        <xdr:cNvPr id="1095" name="圖片 3">
          <a:extLst>
            <a:ext uri="{FF2B5EF4-FFF2-40B4-BE49-F238E27FC236}">
              <a16:creationId xmlns:a16="http://schemas.microsoft.com/office/drawing/2014/main" id="{6A83C3CE-5961-49D1-A7AB-E8B3AAFF7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348617</xdr:rowOff>
    </xdr:to>
    <xdr:pic>
      <xdr:nvPicPr>
        <xdr:cNvPr id="1096" name="圖片 3">
          <a:extLst>
            <a:ext uri="{FF2B5EF4-FFF2-40B4-BE49-F238E27FC236}">
              <a16:creationId xmlns:a16="http://schemas.microsoft.com/office/drawing/2014/main" id="{066E5E15-1956-49F1-98DE-1AB8EA63D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348617</xdr:rowOff>
    </xdr:to>
    <xdr:pic>
      <xdr:nvPicPr>
        <xdr:cNvPr id="1097" name="圖片 3">
          <a:extLst>
            <a:ext uri="{FF2B5EF4-FFF2-40B4-BE49-F238E27FC236}">
              <a16:creationId xmlns:a16="http://schemas.microsoft.com/office/drawing/2014/main" id="{C2D5E0F2-98E7-45F9-9F14-B35D8347C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1098" name="圖片 3">
          <a:extLst>
            <a:ext uri="{FF2B5EF4-FFF2-40B4-BE49-F238E27FC236}">
              <a16:creationId xmlns:a16="http://schemas.microsoft.com/office/drawing/2014/main" id="{AF467667-B714-4C40-90E8-D8490F721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2175</xdr:rowOff>
    </xdr:to>
    <xdr:pic>
      <xdr:nvPicPr>
        <xdr:cNvPr id="1099" name="圖片 3">
          <a:extLst>
            <a:ext uri="{FF2B5EF4-FFF2-40B4-BE49-F238E27FC236}">
              <a16:creationId xmlns:a16="http://schemas.microsoft.com/office/drawing/2014/main" id="{E0515375-ED94-4205-832A-C910D84B5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1100" name="圖片 3">
          <a:extLst>
            <a:ext uri="{FF2B5EF4-FFF2-40B4-BE49-F238E27FC236}">
              <a16:creationId xmlns:a16="http://schemas.microsoft.com/office/drawing/2014/main" id="{1993FD5B-FEB4-4AB0-B180-2251AFE3A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1101" name="圖片 3">
          <a:extLst>
            <a:ext uri="{FF2B5EF4-FFF2-40B4-BE49-F238E27FC236}">
              <a16:creationId xmlns:a16="http://schemas.microsoft.com/office/drawing/2014/main" id="{21505B87-CDBC-4C80-A428-01AEE2A78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1102" name="圖片 8">
          <a:extLst>
            <a:ext uri="{FF2B5EF4-FFF2-40B4-BE49-F238E27FC236}">
              <a16:creationId xmlns:a16="http://schemas.microsoft.com/office/drawing/2014/main" id="{6C9EA398-1706-4DAA-B66F-6E3403120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1103" name="圖片 3">
          <a:extLst>
            <a:ext uri="{FF2B5EF4-FFF2-40B4-BE49-F238E27FC236}">
              <a16:creationId xmlns:a16="http://schemas.microsoft.com/office/drawing/2014/main" id="{4DEBE4CA-12FA-4814-994E-9B72A7244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50</xdr:row>
      <xdr:rowOff>348887</xdr:rowOff>
    </xdr:to>
    <xdr:pic>
      <xdr:nvPicPr>
        <xdr:cNvPr id="1104" name="圖片 3">
          <a:extLst>
            <a:ext uri="{FF2B5EF4-FFF2-40B4-BE49-F238E27FC236}">
              <a16:creationId xmlns:a16="http://schemas.microsoft.com/office/drawing/2014/main" id="{85E97B20-8D8C-4E00-9E8B-D6A3EB0E3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242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1105" name="圖片 3">
          <a:extLst>
            <a:ext uri="{FF2B5EF4-FFF2-40B4-BE49-F238E27FC236}">
              <a16:creationId xmlns:a16="http://schemas.microsoft.com/office/drawing/2014/main" id="{82B383A2-FF36-45AA-B5C1-971A72693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27214</xdr:rowOff>
    </xdr:to>
    <xdr:pic>
      <xdr:nvPicPr>
        <xdr:cNvPr id="1106" name="圖片 3">
          <a:extLst>
            <a:ext uri="{FF2B5EF4-FFF2-40B4-BE49-F238E27FC236}">
              <a16:creationId xmlns:a16="http://schemas.microsoft.com/office/drawing/2014/main" id="{213470DE-EA5A-477D-94D1-7A946C7D0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272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1107" name="圖片 3">
          <a:extLst>
            <a:ext uri="{FF2B5EF4-FFF2-40B4-BE49-F238E27FC236}">
              <a16:creationId xmlns:a16="http://schemas.microsoft.com/office/drawing/2014/main" id="{0B09696A-FE58-4F45-BFC5-6CD94A51C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127905</xdr:rowOff>
    </xdr:to>
    <xdr:pic>
      <xdr:nvPicPr>
        <xdr:cNvPr id="1108" name="圖片 3">
          <a:extLst>
            <a:ext uri="{FF2B5EF4-FFF2-40B4-BE49-F238E27FC236}">
              <a16:creationId xmlns:a16="http://schemas.microsoft.com/office/drawing/2014/main" id="{DD6EAA27-5909-4992-A0AA-7D0714DAB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322490</xdr:rowOff>
    </xdr:to>
    <xdr:pic>
      <xdr:nvPicPr>
        <xdr:cNvPr id="1109" name="圖片 3">
          <a:extLst>
            <a:ext uri="{FF2B5EF4-FFF2-40B4-BE49-F238E27FC236}">
              <a16:creationId xmlns:a16="http://schemas.microsoft.com/office/drawing/2014/main" id="{B50B8001-19E4-4D29-B71A-3A21D25CB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347526</xdr:rowOff>
    </xdr:to>
    <xdr:pic>
      <xdr:nvPicPr>
        <xdr:cNvPr id="1110" name="圖片 3">
          <a:extLst>
            <a:ext uri="{FF2B5EF4-FFF2-40B4-BE49-F238E27FC236}">
              <a16:creationId xmlns:a16="http://schemas.microsoft.com/office/drawing/2014/main" id="{901A6D4A-FFAE-4812-9C47-9A37A2444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324397</xdr:rowOff>
    </xdr:to>
    <xdr:pic>
      <xdr:nvPicPr>
        <xdr:cNvPr id="1111" name="圖片 8">
          <a:extLst>
            <a:ext uri="{FF2B5EF4-FFF2-40B4-BE49-F238E27FC236}">
              <a16:creationId xmlns:a16="http://schemas.microsoft.com/office/drawing/2014/main" id="{03A6541E-B376-4D78-87C0-F59EFB2E5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324397</xdr:rowOff>
    </xdr:to>
    <xdr:pic>
      <xdr:nvPicPr>
        <xdr:cNvPr id="1112" name="圖片 3">
          <a:extLst>
            <a:ext uri="{FF2B5EF4-FFF2-40B4-BE49-F238E27FC236}">
              <a16:creationId xmlns:a16="http://schemas.microsoft.com/office/drawing/2014/main" id="{0D59A9E9-D136-404F-A627-126633463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108857</xdr:rowOff>
    </xdr:to>
    <xdr:pic>
      <xdr:nvPicPr>
        <xdr:cNvPr id="1113" name="圖片 3">
          <a:extLst>
            <a:ext uri="{FF2B5EF4-FFF2-40B4-BE49-F238E27FC236}">
              <a16:creationId xmlns:a16="http://schemas.microsoft.com/office/drawing/2014/main" id="{B3A94AEF-72CB-44A4-9411-B03D6B2BC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324396</xdr:rowOff>
    </xdr:to>
    <xdr:pic>
      <xdr:nvPicPr>
        <xdr:cNvPr id="1114" name="圖片 3">
          <a:extLst>
            <a:ext uri="{FF2B5EF4-FFF2-40B4-BE49-F238E27FC236}">
              <a16:creationId xmlns:a16="http://schemas.microsoft.com/office/drawing/2014/main" id="{523FD790-BEDE-4097-861C-B2BF2DBAC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163287</xdr:rowOff>
    </xdr:to>
    <xdr:pic>
      <xdr:nvPicPr>
        <xdr:cNvPr id="1115" name="圖片 3">
          <a:extLst>
            <a:ext uri="{FF2B5EF4-FFF2-40B4-BE49-F238E27FC236}">
              <a16:creationId xmlns:a16="http://schemas.microsoft.com/office/drawing/2014/main" id="{21F8E705-DF2B-46BA-A00F-400BFD5B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1116" name="圖片 3">
          <a:extLst>
            <a:ext uri="{FF2B5EF4-FFF2-40B4-BE49-F238E27FC236}">
              <a16:creationId xmlns:a16="http://schemas.microsoft.com/office/drawing/2014/main" id="{2781A7CD-612B-4BE1-B51A-BF1B391D6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163287</xdr:rowOff>
    </xdr:to>
    <xdr:pic>
      <xdr:nvPicPr>
        <xdr:cNvPr id="1117" name="圖片 3">
          <a:extLst>
            <a:ext uri="{FF2B5EF4-FFF2-40B4-BE49-F238E27FC236}">
              <a16:creationId xmlns:a16="http://schemas.microsoft.com/office/drawing/2014/main" id="{A7C8B6C8-AEE8-462A-9EC0-01705C5B7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1118" name="圖片 3">
          <a:extLst>
            <a:ext uri="{FF2B5EF4-FFF2-40B4-BE49-F238E27FC236}">
              <a16:creationId xmlns:a16="http://schemas.microsoft.com/office/drawing/2014/main" id="{778CA529-B553-461E-8022-FC1967CBA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303939</xdr:rowOff>
    </xdr:to>
    <xdr:pic>
      <xdr:nvPicPr>
        <xdr:cNvPr id="1119" name="圖片 8">
          <a:extLst>
            <a:ext uri="{FF2B5EF4-FFF2-40B4-BE49-F238E27FC236}">
              <a16:creationId xmlns:a16="http://schemas.microsoft.com/office/drawing/2014/main" id="{4C806E18-F87C-485A-A57E-C9FCF8F41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303939</xdr:rowOff>
    </xdr:to>
    <xdr:pic>
      <xdr:nvPicPr>
        <xdr:cNvPr id="1120" name="圖片 3">
          <a:extLst>
            <a:ext uri="{FF2B5EF4-FFF2-40B4-BE49-F238E27FC236}">
              <a16:creationId xmlns:a16="http://schemas.microsoft.com/office/drawing/2014/main" id="{58C3DA3F-BB52-4586-A876-C03817A30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1121" name="圖片 3">
          <a:extLst>
            <a:ext uri="{FF2B5EF4-FFF2-40B4-BE49-F238E27FC236}">
              <a16:creationId xmlns:a16="http://schemas.microsoft.com/office/drawing/2014/main" id="{8DB432FD-AF59-4D89-8196-75AD1E147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81640</xdr:rowOff>
    </xdr:to>
    <xdr:pic>
      <xdr:nvPicPr>
        <xdr:cNvPr id="1122" name="圖片 3">
          <a:extLst>
            <a:ext uri="{FF2B5EF4-FFF2-40B4-BE49-F238E27FC236}">
              <a16:creationId xmlns:a16="http://schemas.microsoft.com/office/drawing/2014/main" id="{A0082F99-361F-4DBF-B1DE-C2C785383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32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214990</xdr:rowOff>
    </xdr:to>
    <xdr:pic>
      <xdr:nvPicPr>
        <xdr:cNvPr id="1123" name="圖片 3">
          <a:extLst>
            <a:ext uri="{FF2B5EF4-FFF2-40B4-BE49-F238E27FC236}">
              <a16:creationId xmlns:a16="http://schemas.microsoft.com/office/drawing/2014/main" id="{54CF23A4-DE70-4E10-BBCD-F49FB9730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460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2175</xdr:rowOff>
    </xdr:to>
    <xdr:pic>
      <xdr:nvPicPr>
        <xdr:cNvPr id="1124" name="圖片 3">
          <a:extLst>
            <a:ext uri="{FF2B5EF4-FFF2-40B4-BE49-F238E27FC236}">
              <a16:creationId xmlns:a16="http://schemas.microsoft.com/office/drawing/2014/main" id="{9180F377-0BB6-481C-BC19-CE4770B45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1125" name="圖片 3">
          <a:extLst>
            <a:ext uri="{FF2B5EF4-FFF2-40B4-BE49-F238E27FC236}">
              <a16:creationId xmlns:a16="http://schemas.microsoft.com/office/drawing/2014/main" id="{D276CCD9-C50E-495F-A37A-5389592FE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1126" name="圖片 3">
          <a:extLst>
            <a:ext uri="{FF2B5EF4-FFF2-40B4-BE49-F238E27FC236}">
              <a16:creationId xmlns:a16="http://schemas.microsoft.com/office/drawing/2014/main" id="{24B466D1-06A1-4B31-BDFD-93D5480C1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1127" name="圖片 8">
          <a:extLst>
            <a:ext uri="{FF2B5EF4-FFF2-40B4-BE49-F238E27FC236}">
              <a16:creationId xmlns:a16="http://schemas.microsoft.com/office/drawing/2014/main" id="{E4931F5D-5CBA-4204-8976-ECB821CF3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1128" name="圖片 3">
          <a:extLst>
            <a:ext uri="{FF2B5EF4-FFF2-40B4-BE49-F238E27FC236}">
              <a16:creationId xmlns:a16="http://schemas.microsoft.com/office/drawing/2014/main" id="{458F06C5-DE7D-4C80-AD21-748C8CE0D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1129" name="圖片 3">
          <a:extLst>
            <a:ext uri="{FF2B5EF4-FFF2-40B4-BE49-F238E27FC236}">
              <a16:creationId xmlns:a16="http://schemas.microsoft.com/office/drawing/2014/main" id="{5C7A3430-8D86-424D-9239-8711AFB2E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1130" name="圖片 3">
          <a:extLst>
            <a:ext uri="{FF2B5EF4-FFF2-40B4-BE49-F238E27FC236}">
              <a16:creationId xmlns:a16="http://schemas.microsoft.com/office/drawing/2014/main" id="{8B9252FA-510A-45F4-B227-06D3DC71C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127905</xdr:rowOff>
    </xdr:to>
    <xdr:pic>
      <xdr:nvPicPr>
        <xdr:cNvPr id="1131" name="圖片 3">
          <a:extLst>
            <a:ext uri="{FF2B5EF4-FFF2-40B4-BE49-F238E27FC236}">
              <a16:creationId xmlns:a16="http://schemas.microsoft.com/office/drawing/2014/main" id="{37151828-95DB-42A7-874C-A935DFF75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7985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322490</xdr:rowOff>
    </xdr:to>
    <xdr:pic>
      <xdr:nvPicPr>
        <xdr:cNvPr id="1132" name="圖片 3">
          <a:extLst>
            <a:ext uri="{FF2B5EF4-FFF2-40B4-BE49-F238E27FC236}">
              <a16:creationId xmlns:a16="http://schemas.microsoft.com/office/drawing/2014/main" id="{92843FCB-1C8B-4A33-85BC-64E9637E4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347526</xdr:rowOff>
    </xdr:to>
    <xdr:pic>
      <xdr:nvPicPr>
        <xdr:cNvPr id="1133" name="圖片 3">
          <a:extLst>
            <a:ext uri="{FF2B5EF4-FFF2-40B4-BE49-F238E27FC236}">
              <a16:creationId xmlns:a16="http://schemas.microsoft.com/office/drawing/2014/main" id="{6370FC81-2495-424F-B502-066C1577A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324397</xdr:rowOff>
    </xdr:to>
    <xdr:pic>
      <xdr:nvPicPr>
        <xdr:cNvPr id="1134" name="圖片 8">
          <a:extLst>
            <a:ext uri="{FF2B5EF4-FFF2-40B4-BE49-F238E27FC236}">
              <a16:creationId xmlns:a16="http://schemas.microsoft.com/office/drawing/2014/main" id="{E4850974-1948-4582-B0D5-70A948D6B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324397</xdr:rowOff>
    </xdr:to>
    <xdr:pic>
      <xdr:nvPicPr>
        <xdr:cNvPr id="1135" name="圖片 3">
          <a:extLst>
            <a:ext uri="{FF2B5EF4-FFF2-40B4-BE49-F238E27FC236}">
              <a16:creationId xmlns:a16="http://schemas.microsoft.com/office/drawing/2014/main" id="{CD0ED796-F6E5-443A-93A2-2E4501DE9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324396</xdr:rowOff>
    </xdr:to>
    <xdr:pic>
      <xdr:nvPicPr>
        <xdr:cNvPr id="1136" name="圖片 3">
          <a:extLst>
            <a:ext uri="{FF2B5EF4-FFF2-40B4-BE49-F238E27FC236}">
              <a16:creationId xmlns:a16="http://schemas.microsoft.com/office/drawing/2014/main" id="{33CC67D7-5F52-46E3-91A4-650F85DD9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1137" name="圖片 3">
          <a:extLst>
            <a:ext uri="{FF2B5EF4-FFF2-40B4-BE49-F238E27FC236}">
              <a16:creationId xmlns:a16="http://schemas.microsoft.com/office/drawing/2014/main" id="{62B0C695-BA2F-42BB-9DFF-11E294474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1138" name="圖片 3">
          <a:extLst>
            <a:ext uri="{FF2B5EF4-FFF2-40B4-BE49-F238E27FC236}">
              <a16:creationId xmlns:a16="http://schemas.microsoft.com/office/drawing/2014/main" id="{EA599426-C891-4440-9531-2757C487A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302828</xdr:rowOff>
    </xdr:to>
    <xdr:pic>
      <xdr:nvPicPr>
        <xdr:cNvPr id="1139" name="圖片 8">
          <a:extLst>
            <a:ext uri="{FF2B5EF4-FFF2-40B4-BE49-F238E27FC236}">
              <a16:creationId xmlns:a16="http://schemas.microsoft.com/office/drawing/2014/main" id="{1D63B328-F132-45FB-891B-7C5EA1E0F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89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302828</xdr:rowOff>
    </xdr:to>
    <xdr:pic>
      <xdr:nvPicPr>
        <xdr:cNvPr id="1140" name="圖片 3">
          <a:extLst>
            <a:ext uri="{FF2B5EF4-FFF2-40B4-BE49-F238E27FC236}">
              <a16:creationId xmlns:a16="http://schemas.microsoft.com/office/drawing/2014/main" id="{616FD2E9-347F-48DB-989D-6D4FD1B36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89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303939</xdr:rowOff>
    </xdr:to>
    <xdr:pic>
      <xdr:nvPicPr>
        <xdr:cNvPr id="1141" name="圖片 8">
          <a:extLst>
            <a:ext uri="{FF2B5EF4-FFF2-40B4-BE49-F238E27FC236}">
              <a16:creationId xmlns:a16="http://schemas.microsoft.com/office/drawing/2014/main" id="{A75426E1-0A8D-4041-85A4-35B232F6C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303939</xdr:rowOff>
    </xdr:to>
    <xdr:pic>
      <xdr:nvPicPr>
        <xdr:cNvPr id="1142" name="圖片 3">
          <a:extLst>
            <a:ext uri="{FF2B5EF4-FFF2-40B4-BE49-F238E27FC236}">
              <a16:creationId xmlns:a16="http://schemas.microsoft.com/office/drawing/2014/main" id="{DE801F71-FA82-473F-B7EA-DFF5BDCA1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1143" name="圖片 8">
          <a:extLst>
            <a:ext uri="{FF2B5EF4-FFF2-40B4-BE49-F238E27FC236}">
              <a16:creationId xmlns:a16="http://schemas.microsoft.com/office/drawing/2014/main" id="{D520C381-9DD8-404B-9B95-4948907D1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1144" name="圖片 3">
          <a:extLst>
            <a:ext uri="{FF2B5EF4-FFF2-40B4-BE49-F238E27FC236}">
              <a16:creationId xmlns:a16="http://schemas.microsoft.com/office/drawing/2014/main" id="{C38D5D80-DD1C-4426-A637-EAED05B3E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1145" name="圖片 3">
          <a:extLst>
            <a:ext uri="{FF2B5EF4-FFF2-40B4-BE49-F238E27FC236}">
              <a16:creationId xmlns:a16="http://schemas.microsoft.com/office/drawing/2014/main" id="{A02A7797-287F-47E4-8457-7BFAC9A74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96800" y="14325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25B9D4CC-08E7-4A2D-B713-AA4B39263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99039E3F-BEC0-46DE-92F6-BAD56EC7B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6284A330-BDFB-409A-BC8D-A78F3C308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2C54DD68-90EC-4762-8307-60DEE8165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139CB2BA-B223-4AE2-86D9-7184CB569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CFD6797D-94AB-4745-A9DF-41861280F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96800" y="139750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8"/>
  <sheetViews>
    <sheetView view="pageBreakPreview" zoomScale="60" zoomScaleNormal="80" workbookViewId="0">
      <selection activeCell="A52" sqref="A52:J52"/>
    </sheetView>
  </sheetViews>
  <sheetFormatPr defaultRowHeight="19.8" x14ac:dyDescent="0.4"/>
  <cols>
    <col min="1" max="1" width="7.6640625" style="35" customWidth="1"/>
    <col min="2" max="2" width="6.109375" style="34" customWidth="1"/>
    <col min="3" max="3" width="26.21875" style="112" customWidth="1"/>
    <col min="4" max="4" width="28.21875" style="112" customWidth="1"/>
    <col min="5" max="5" width="35.109375" style="34" customWidth="1"/>
    <col min="6" max="6" width="15.6640625" style="34" customWidth="1"/>
    <col min="7" max="7" width="6.21875" style="34" customWidth="1"/>
    <col min="8" max="8" width="24.77734375" style="34" customWidth="1"/>
    <col min="9" max="9" width="7.77734375" style="34" customWidth="1"/>
    <col min="10" max="10" width="9.44140625" style="43" customWidth="1"/>
    <col min="11" max="11" width="10" style="98" customWidth="1"/>
  </cols>
  <sheetData>
    <row r="1" spans="1:11" s="44" customFormat="1" ht="30.75" customHeight="1" x14ac:dyDescent="0.45">
      <c r="A1" s="294" t="s">
        <v>540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spans="1:11" s="45" customFormat="1" ht="30.75" customHeight="1" x14ac:dyDescent="0.45">
      <c r="A2" s="304" t="s">
        <v>312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</row>
    <row r="3" spans="1:11" s="44" customFormat="1" ht="30.75" customHeight="1" thickBot="1" x14ac:dyDescent="0.5">
      <c r="A3" s="305" t="s">
        <v>313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</row>
    <row r="4" spans="1:11" ht="43.95" customHeight="1" thickBot="1" x14ac:dyDescent="0.35">
      <c r="A4" s="184" t="s">
        <v>19</v>
      </c>
      <c r="B4" s="185" t="s">
        <v>20</v>
      </c>
      <c r="C4" s="186" t="s">
        <v>21</v>
      </c>
      <c r="D4" s="186" t="s">
        <v>22</v>
      </c>
      <c r="E4" s="306" t="s">
        <v>23</v>
      </c>
      <c r="F4" s="306"/>
      <c r="G4" s="306" t="s">
        <v>166</v>
      </c>
      <c r="H4" s="306"/>
      <c r="I4" s="185"/>
      <c r="J4" s="187" t="s">
        <v>167</v>
      </c>
      <c r="K4" s="188" t="s">
        <v>168</v>
      </c>
    </row>
    <row r="5" spans="1:11" s="110" customFormat="1" ht="29.25" customHeight="1" x14ac:dyDescent="0.4">
      <c r="A5" s="290" t="s">
        <v>210</v>
      </c>
      <c r="B5" s="289" t="s">
        <v>171</v>
      </c>
      <c r="C5" s="277" t="s">
        <v>302</v>
      </c>
      <c r="D5" s="277" t="s">
        <v>538</v>
      </c>
      <c r="E5" s="291" t="s">
        <v>303</v>
      </c>
      <c r="F5" s="263" t="s">
        <v>293</v>
      </c>
      <c r="G5" s="263"/>
      <c r="H5" s="263" t="s">
        <v>304</v>
      </c>
      <c r="I5" s="264" t="s">
        <v>73</v>
      </c>
      <c r="J5" s="264">
        <v>848</v>
      </c>
      <c r="K5" s="256"/>
    </row>
    <row r="6" spans="1:11" s="110" customFormat="1" ht="29.25" customHeight="1" x14ac:dyDescent="0.4">
      <c r="A6" s="282"/>
      <c r="B6" s="284"/>
      <c r="C6" s="247"/>
      <c r="D6" s="247"/>
      <c r="E6" s="277"/>
      <c r="F6" s="250"/>
      <c r="G6" s="250"/>
      <c r="H6" s="250"/>
      <c r="I6" s="246"/>
      <c r="J6" s="246"/>
      <c r="K6" s="257"/>
    </row>
    <row r="7" spans="1:11" s="110" customFormat="1" ht="21.75" customHeight="1" x14ac:dyDescent="0.4">
      <c r="A7" s="282" t="s">
        <v>177</v>
      </c>
      <c r="B7" s="284" t="s">
        <v>172</v>
      </c>
      <c r="C7" s="254" t="s">
        <v>292</v>
      </c>
      <c r="D7" s="247" t="s">
        <v>305</v>
      </c>
      <c r="E7" s="250" t="s">
        <v>390</v>
      </c>
      <c r="F7" s="250" t="s">
        <v>290</v>
      </c>
      <c r="G7" s="250"/>
      <c r="H7" s="254" t="s">
        <v>306</v>
      </c>
      <c r="I7" s="246"/>
      <c r="J7" s="246">
        <v>760</v>
      </c>
      <c r="K7" s="257"/>
    </row>
    <row r="8" spans="1:11" s="110" customFormat="1" ht="21.75" customHeight="1" x14ac:dyDescent="0.4">
      <c r="A8" s="282"/>
      <c r="B8" s="284"/>
      <c r="C8" s="254"/>
      <c r="D8" s="247"/>
      <c r="E8" s="250"/>
      <c r="F8" s="250"/>
      <c r="G8" s="250"/>
      <c r="H8" s="254"/>
      <c r="I8" s="246"/>
      <c r="J8" s="246"/>
      <c r="K8" s="257"/>
    </row>
    <row r="9" spans="1:11" s="110" customFormat="1" ht="21.75" customHeight="1" x14ac:dyDescent="0.4">
      <c r="A9" s="282" t="s">
        <v>178</v>
      </c>
      <c r="B9" s="284" t="s">
        <v>173</v>
      </c>
      <c r="C9" s="286" t="s">
        <v>295</v>
      </c>
      <c r="D9" s="276" t="s">
        <v>307</v>
      </c>
      <c r="E9" s="247" t="s">
        <v>320</v>
      </c>
      <c r="F9" s="247" t="s">
        <v>290</v>
      </c>
      <c r="G9" s="250"/>
      <c r="H9" s="247" t="s">
        <v>308</v>
      </c>
      <c r="I9" s="246"/>
      <c r="J9" s="246">
        <v>855</v>
      </c>
      <c r="K9" s="257"/>
    </row>
    <row r="10" spans="1:11" s="110" customFormat="1" ht="21.75" customHeight="1" thickBot="1" x14ac:dyDescent="0.45">
      <c r="A10" s="283"/>
      <c r="B10" s="285"/>
      <c r="C10" s="287"/>
      <c r="D10" s="292"/>
      <c r="E10" s="288"/>
      <c r="F10" s="276"/>
      <c r="G10" s="251"/>
      <c r="H10" s="276"/>
      <c r="I10" s="253"/>
      <c r="J10" s="253"/>
      <c r="K10" s="266"/>
    </row>
    <row r="11" spans="1:11" s="110" customFormat="1" ht="21.75" customHeight="1" x14ac:dyDescent="0.4">
      <c r="A11" s="303" t="s">
        <v>345</v>
      </c>
      <c r="B11" s="300" t="s">
        <v>169</v>
      </c>
      <c r="C11" s="293" t="s">
        <v>292</v>
      </c>
      <c r="D11" s="280" t="s">
        <v>309</v>
      </c>
      <c r="E11" s="299" t="s">
        <v>391</v>
      </c>
      <c r="F11" s="248" t="s">
        <v>290</v>
      </c>
      <c r="G11" s="299" t="s">
        <v>357</v>
      </c>
      <c r="H11" s="248" t="s">
        <v>310</v>
      </c>
      <c r="I11" s="270"/>
      <c r="J11" s="249">
        <v>758</v>
      </c>
      <c r="K11" s="265">
        <v>788</v>
      </c>
    </row>
    <row r="12" spans="1:11" s="110" customFormat="1" ht="21.75" customHeight="1" x14ac:dyDescent="0.4">
      <c r="A12" s="282"/>
      <c r="B12" s="284"/>
      <c r="C12" s="254"/>
      <c r="D12" s="281"/>
      <c r="E12" s="261"/>
      <c r="F12" s="247"/>
      <c r="G12" s="250"/>
      <c r="H12" s="247"/>
      <c r="I12" s="271"/>
      <c r="J12" s="246"/>
      <c r="K12" s="257"/>
    </row>
    <row r="13" spans="1:11" s="110" customFormat="1" ht="21.75" customHeight="1" x14ac:dyDescent="0.4">
      <c r="A13" s="282" t="s">
        <v>346</v>
      </c>
      <c r="B13" s="284" t="s">
        <v>170</v>
      </c>
      <c r="C13" s="254" t="s">
        <v>56</v>
      </c>
      <c r="D13" s="296" t="s">
        <v>500</v>
      </c>
      <c r="E13" s="250" t="s">
        <v>467</v>
      </c>
      <c r="F13" s="247" t="s">
        <v>290</v>
      </c>
      <c r="G13" s="250"/>
      <c r="H13" s="247" t="s">
        <v>469</v>
      </c>
      <c r="I13" s="246"/>
      <c r="J13" s="246">
        <v>775</v>
      </c>
      <c r="K13" s="257">
        <v>808</v>
      </c>
    </row>
    <row r="14" spans="1:11" s="110" customFormat="1" ht="21.75" customHeight="1" x14ac:dyDescent="0.4">
      <c r="A14" s="282"/>
      <c r="B14" s="284"/>
      <c r="C14" s="254"/>
      <c r="D14" s="296"/>
      <c r="E14" s="250"/>
      <c r="F14" s="247"/>
      <c r="G14" s="250"/>
      <c r="H14" s="247"/>
      <c r="I14" s="246"/>
      <c r="J14" s="246"/>
      <c r="K14" s="257"/>
    </row>
    <row r="15" spans="1:11" s="110" customFormat="1" ht="26.25" customHeight="1" x14ac:dyDescent="0.4">
      <c r="A15" s="282" t="s">
        <v>211</v>
      </c>
      <c r="B15" s="284" t="s">
        <v>171</v>
      </c>
      <c r="C15" s="286" t="s">
        <v>396</v>
      </c>
      <c r="D15" s="247" t="s">
        <v>398</v>
      </c>
      <c r="E15" s="250" t="s">
        <v>280</v>
      </c>
      <c r="F15" s="250" t="s">
        <v>293</v>
      </c>
      <c r="G15" s="250"/>
      <c r="H15" s="250" t="s">
        <v>311</v>
      </c>
      <c r="I15" s="246" t="s">
        <v>73</v>
      </c>
      <c r="J15" s="246">
        <v>850</v>
      </c>
      <c r="K15" s="257">
        <v>878</v>
      </c>
    </row>
    <row r="16" spans="1:11" s="110" customFormat="1" ht="26.25" customHeight="1" x14ac:dyDescent="0.4">
      <c r="A16" s="282"/>
      <c r="B16" s="284"/>
      <c r="C16" s="286"/>
      <c r="D16" s="247"/>
      <c r="E16" s="250"/>
      <c r="F16" s="250"/>
      <c r="G16" s="250"/>
      <c r="H16" s="250"/>
      <c r="I16" s="246"/>
      <c r="J16" s="246"/>
      <c r="K16" s="257"/>
    </row>
    <row r="17" spans="1:11" s="110" customFormat="1" ht="21.75" customHeight="1" x14ac:dyDescent="0.4">
      <c r="A17" s="282" t="s">
        <v>347</v>
      </c>
      <c r="B17" s="284" t="s">
        <v>172</v>
      </c>
      <c r="C17" s="254" t="s">
        <v>292</v>
      </c>
      <c r="D17" s="247" t="s">
        <v>508</v>
      </c>
      <c r="E17" s="281" t="s">
        <v>479</v>
      </c>
      <c r="F17" s="250" t="s">
        <v>290</v>
      </c>
      <c r="G17" s="250"/>
      <c r="H17" s="247" t="s">
        <v>450</v>
      </c>
      <c r="I17" s="246"/>
      <c r="J17" s="246">
        <v>765</v>
      </c>
      <c r="K17" s="257">
        <v>790</v>
      </c>
    </row>
    <row r="18" spans="1:11" s="110" customFormat="1" ht="21.75" customHeight="1" x14ac:dyDescent="0.4">
      <c r="A18" s="282"/>
      <c r="B18" s="284"/>
      <c r="C18" s="254"/>
      <c r="D18" s="247"/>
      <c r="E18" s="281"/>
      <c r="F18" s="250"/>
      <c r="G18" s="250"/>
      <c r="H18" s="247"/>
      <c r="I18" s="246"/>
      <c r="J18" s="246"/>
      <c r="K18" s="257"/>
    </row>
    <row r="19" spans="1:11" s="110" customFormat="1" ht="21.75" customHeight="1" x14ac:dyDescent="0.4">
      <c r="A19" s="282" t="s">
        <v>179</v>
      </c>
      <c r="B19" s="284" t="s">
        <v>173</v>
      </c>
      <c r="C19" s="287" t="s">
        <v>299</v>
      </c>
      <c r="D19" s="276" t="s">
        <v>381</v>
      </c>
      <c r="E19" s="251" t="s">
        <v>385</v>
      </c>
      <c r="F19" s="250" t="s">
        <v>290</v>
      </c>
      <c r="G19" s="250"/>
      <c r="H19" s="250" t="s">
        <v>480</v>
      </c>
      <c r="I19" s="246"/>
      <c r="J19" s="246">
        <v>783</v>
      </c>
      <c r="K19" s="257">
        <v>810</v>
      </c>
    </row>
    <row r="20" spans="1:11" s="110" customFormat="1" ht="21.75" customHeight="1" thickBot="1" x14ac:dyDescent="0.45">
      <c r="A20" s="283"/>
      <c r="B20" s="285"/>
      <c r="C20" s="313"/>
      <c r="D20" s="292"/>
      <c r="E20" s="312"/>
      <c r="F20" s="251"/>
      <c r="G20" s="251"/>
      <c r="H20" s="251"/>
      <c r="I20" s="253"/>
      <c r="J20" s="253"/>
      <c r="K20" s="266"/>
    </row>
    <row r="21" spans="1:11" s="110" customFormat="1" ht="21.75" customHeight="1" x14ac:dyDescent="0.4">
      <c r="A21" s="303" t="s">
        <v>348</v>
      </c>
      <c r="B21" s="300" t="s">
        <v>169</v>
      </c>
      <c r="C21" s="293" t="s">
        <v>292</v>
      </c>
      <c r="D21" s="280" t="s">
        <v>517</v>
      </c>
      <c r="E21" s="280" t="s">
        <v>454</v>
      </c>
      <c r="F21" s="248" t="s">
        <v>290</v>
      </c>
      <c r="G21" s="299"/>
      <c r="H21" s="248" t="s">
        <v>291</v>
      </c>
      <c r="I21" s="249"/>
      <c r="J21" s="249">
        <v>755</v>
      </c>
      <c r="K21" s="267"/>
    </row>
    <row r="22" spans="1:11" s="110" customFormat="1" ht="21.75" customHeight="1" x14ac:dyDescent="0.4">
      <c r="A22" s="282"/>
      <c r="B22" s="284"/>
      <c r="C22" s="254"/>
      <c r="D22" s="281"/>
      <c r="E22" s="281"/>
      <c r="F22" s="247"/>
      <c r="G22" s="250"/>
      <c r="H22" s="247"/>
      <c r="I22" s="246"/>
      <c r="J22" s="246"/>
      <c r="K22" s="268"/>
    </row>
    <row r="23" spans="1:11" s="110" customFormat="1" ht="21.75" customHeight="1" x14ac:dyDescent="0.4">
      <c r="A23" s="282" t="s">
        <v>349</v>
      </c>
      <c r="B23" s="284" t="s">
        <v>170</v>
      </c>
      <c r="C23" s="254" t="s">
        <v>318</v>
      </c>
      <c r="D23" s="296" t="s">
        <v>466</v>
      </c>
      <c r="E23" s="247" t="s">
        <v>432</v>
      </c>
      <c r="F23" s="247" t="s">
        <v>290</v>
      </c>
      <c r="G23" s="250"/>
      <c r="H23" s="247" t="s">
        <v>451</v>
      </c>
      <c r="I23" s="246"/>
      <c r="J23" s="246">
        <v>780</v>
      </c>
      <c r="K23" s="268"/>
    </row>
    <row r="24" spans="1:11" s="110" customFormat="1" ht="21.75" customHeight="1" x14ac:dyDescent="0.4">
      <c r="A24" s="282"/>
      <c r="B24" s="284"/>
      <c r="C24" s="254"/>
      <c r="D24" s="296"/>
      <c r="E24" s="247"/>
      <c r="F24" s="247"/>
      <c r="G24" s="250"/>
      <c r="H24" s="247"/>
      <c r="I24" s="246"/>
      <c r="J24" s="246"/>
      <c r="K24" s="268"/>
    </row>
    <row r="25" spans="1:11" s="110" customFormat="1" ht="28.5" customHeight="1" x14ac:dyDescent="0.4">
      <c r="A25" s="282" t="s">
        <v>350</v>
      </c>
      <c r="B25" s="284" t="s">
        <v>171</v>
      </c>
      <c r="C25" s="254" t="s">
        <v>464</v>
      </c>
      <c r="D25" s="247" t="s">
        <v>465</v>
      </c>
      <c r="E25" s="247" t="s">
        <v>494</v>
      </c>
      <c r="F25" s="250" t="s">
        <v>293</v>
      </c>
      <c r="G25" s="250"/>
      <c r="H25" s="254" t="s">
        <v>395</v>
      </c>
      <c r="I25" s="246" t="s">
        <v>118</v>
      </c>
      <c r="J25" s="246">
        <v>955</v>
      </c>
      <c r="K25" s="268"/>
    </row>
    <row r="26" spans="1:11" s="110" customFormat="1" ht="28.5" customHeight="1" x14ac:dyDescent="0.4">
      <c r="A26" s="282"/>
      <c r="B26" s="284"/>
      <c r="C26" s="254"/>
      <c r="D26" s="247"/>
      <c r="E26" s="247"/>
      <c r="F26" s="250"/>
      <c r="G26" s="250"/>
      <c r="H26" s="254"/>
      <c r="I26" s="246"/>
      <c r="J26" s="246"/>
      <c r="K26" s="268"/>
    </row>
    <row r="27" spans="1:11" s="110" customFormat="1" ht="21.75" customHeight="1" x14ac:dyDescent="0.4">
      <c r="A27" s="282" t="s">
        <v>180</v>
      </c>
      <c r="B27" s="284" t="s">
        <v>172</v>
      </c>
      <c r="C27" s="254" t="s">
        <v>292</v>
      </c>
      <c r="D27" s="247" t="s">
        <v>526</v>
      </c>
      <c r="E27" s="250" t="s">
        <v>316</v>
      </c>
      <c r="F27" s="250" t="s">
        <v>290</v>
      </c>
      <c r="G27" s="250"/>
      <c r="H27" s="250" t="s">
        <v>294</v>
      </c>
      <c r="I27" s="246" t="s">
        <v>73</v>
      </c>
      <c r="J27" s="246">
        <v>848</v>
      </c>
      <c r="K27" s="268"/>
    </row>
    <row r="28" spans="1:11" s="110" customFormat="1" ht="21.75" customHeight="1" x14ac:dyDescent="0.4">
      <c r="A28" s="282"/>
      <c r="B28" s="284"/>
      <c r="C28" s="254"/>
      <c r="D28" s="247"/>
      <c r="E28" s="250"/>
      <c r="F28" s="250"/>
      <c r="G28" s="250"/>
      <c r="H28" s="250"/>
      <c r="I28" s="246"/>
      <c r="J28" s="246"/>
      <c r="K28" s="268"/>
    </row>
    <row r="29" spans="1:11" s="110" customFormat="1" ht="21.75" customHeight="1" x14ac:dyDescent="0.4">
      <c r="A29" s="282" t="s">
        <v>181</v>
      </c>
      <c r="B29" s="284" t="s">
        <v>173</v>
      </c>
      <c r="C29" s="286" t="s">
        <v>295</v>
      </c>
      <c r="D29" s="296" t="s">
        <v>434</v>
      </c>
      <c r="E29" s="250" t="s">
        <v>534</v>
      </c>
      <c r="F29" s="250" t="s">
        <v>290</v>
      </c>
      <c r="G29" s="250"/>
      <c r="H29" s="250" t="s">
        <v>296</v>
      </c>
      <c r="I29" s="246"/>
      <c r="J29" s="246">
        <v>758</v>
      </c>
      <c r="K29" s="268"/>
    </row>
    <row r="30" spans="1:11" s="110" customFormat="1" ht="21.75" customHeight="1" thickBot="1" x14ac:dyDescent="0.45">
      <c r="A30" s="297"/>
      <c r="B30" s="301"/>
      <c r="C30" s="298"/>
      <c r="D30" s="307"/>
      <c r="E30" s="255"/>
      <c r="F30" s="255"/>
      <c r="G30" s="255"/>
      <c r="H30" s="255"/>
      <c r="I30" s="252"/>
      <c r="J30" s="252"/>
      <c r="K30" s="269"/>
    </row>
    <row r="31" spans="1:11" s="110" customFormat="1" ht="32.25" customHeight="1" x14ac:dyDescent="0.4">
      <c r="A31" s="290" t="s">
        <v>351</v>
      </c>
      <c r="B31" s="289" t="s">
        <v>169</v>
      </c>
      <c r="C31" s="302" t="s">
        <v>292</v>
      </c>
      <c r="D31" s="278" t="s">
        <v>333</v>
      </c>
      <c r="E31" s="275" t="s">
        <v>297</v>
      </c>
      <c r="F31" s="263" t="s">
        <v>290</v>
      </c>
      <c r="G31" s="263" t="s">
        <v>525</v>
      </c>
      <c r="H31" s="263" t="s">
        <v>113</v>
      </c>
      <c r="I31" s="264"/>
      <c r="J31" s="264">
        <v>780</v>
      </c>
      <c r="K31" s="256">
        <v>810</v>
      </c>
    </row>
    <row r="32" spans="1:11" s="110" customFormat="1" ht="32.25" customHeight="1" x14ac:dyDescent="0.4">
      <c r="A32" s="282"/>
      <c r="B32" s="284"/>
      <c r="C32" s="254"/>
      <c r="D32" s="279"/>
      <c r="E32" s="263"/>
      <c r="F32" s="250"/>
      <c r="G32" s="250"/>
      <c r="H32" s="250"/>
      <c r="I32" s="246"/>
      <c r="J32" s="246"/>
      <c r="K32" s="257"/>
    </row>
    <row r="33" spans="1:11" s="110" customFormat="1" ht="21.75" customHeight="1" x14ac:dyDescent="0.4">
      <c r="A33" s="282" t="s">
        <v>352</v>
      </c>
      <c r="B33" s="284" t="s">
        <v>170</v>
      </c>
      <c r="C33" s="254" t="s">
        <v>56</v>
      </c>
      <c r="D33" s="247" t="s">
        <v>513</v>
      </c>
      <c r="E33" s="276" t="s">
        <v>514</v>
      </c>
      <c r="F33" s="247" t="s">
        <v>290</v>
      </c>
      <c r="G33" s="250"/>
      <c r="H33" s="247" t="s">
        <v>205</v>
      </c>
      <c r="I33" s="246"/>
      <c r="J33" s="246">
        <v>755</v>
      </c>
      <c r="K33" s="257">
        <v>788</v>
      </c>
    </row>
    <row r="34" spans="1:11" s="110" customFormat="1" ht="21.75" customHeight="1" x14ac:dyDescent="0.4">
      <c r="A34" s="282"/>
      <c r="B34" s="284"/>
      <c r="C34" s="254"/>
      <c r="D34" s="247"/>
      <c r="E34" s="277"/>
      <c r="F34" s="247"/>
      <c r="G34" s="250"/>
      <c r="H34" s="247"/>
      <c r="I34" s="246"/>
      <c r="J34" s="246"/>
      <c r="K34" s="257"/>
    </row>
    <row r="35" spans="1:11" s="110" customFormat="1" ht="25.5" customHeight="1" x14ac:dyDescent="0.4">
      <c r="A35" s="282" t="s">
        <v>353</v>
      </c>
      <c r="B35" s="284" t="s">
        <v>171</v>
      </c>
      <c r="C35" s="286" t="s">
        <v>393</v>
      </c>
      <c r="D35" s="247" t="s">
        <v>515</v>
      </c>
      <c r="E35" s="247" t="s">
        <v>339</v>
      </c>
      <c r="F35" s="250" t="s">
        <v>293</v>
      </c>
      <c r="G35" s="250"/>
      <c r="H35" s="250" t="s">
        <v>109</v>
      </c>
      <c r="I35" s="246" t="s">
        <v>73</v>
      </c>
      <c r="J35" s="246">
        <v>818</v>
      </c>
      <c r="K35" s="257">
        <v>848</v>
      </c>
    </row>
    <row r="36" spans="1:11" s="110" customFormat="1" ht="25.5" customHeight="1" x14ac:dyDescent="0.4">
      <c r="A36" s="282"/>
      <c r="B36" s="284"/>
      <c r="C36" s="286"/>
      <c r="D36" s="247"/>
      <c r="E36" s="247"/>
      <c r="F36" s="250"/>
      <c r="G36" s="250"/>
      <c r="H36" s="250"/>
      <c r="I36" s="246"/>
      <c r="J36" s="246"/>
      <c r="K36" s="257"/>
    </row>
    <row r="37" spans="1:11" s="110" customFormat="1" ht="21.75" customHeight="1" x14ac:dyDescent="0.4">
      <c r="A37" s="282" t="s">
        <v>182</v>
      </c>
      <c r="B37" s="284" t="s">
        <v>172</v>
      </c>
      <c r="C37" s="254" t="s">
        <v>292</v>
      </c>
      <c r="D37" s="247" t="s">
        <v>475</v>
      </c>
      <c r="E37" s="250" t="s">
        <v>516</v>
      </c>
      <c r="F37" s="250" t="s">
        <v>290</v>
      </c>
      <c r="G37" s="250"/>
      <c r="H37" s="250" t="s">
        <v>298</v>
      </c>
      <c r="I37" s="246"/>
      <c r="J37" s="246">
        <v>765</v>
      </c>
      <c r="K37" s="257">
        <v>795</v>
      </c>
    </row>
    <row r="38" spans="1:11" s="110" customFormat="1" ht="21.75" customHeight="1" x14ac:dyDescent="0.4">
      <c r="A38" s="282"/>
      <c r="B38" s="284"/>
      <c r="C38" s="254"/>
      <c r="D38" s="247"/>
      <c r="E38" s="250"/>
      <c r="F38" s="250"/>
      <c r="G38" s="250"/>
      <c r="H38" s="250"/>
      <c r="I38" s="246"/>
      <c r="J38" s="246"/>
      <c r="K38" s="257"/>
    </row>
    <row r="39" spans="1:11" s="110" customFormat="1" ht="30" customHeight="1" x14ac:dyDescent="0.4">
      <c r="A39" s="282" t="s">
        <v>354</v>
      </c>
      <c r="B39" s="284" t="s">
        <v>173</v>
      </c>
      <c r="C39" s="286" t="s">
        <v>299</v>
      </c>
      <c r="D39" s="247" t="s">
        <v>208</v>
      </c>
      <c r="E39" s="272" t="s">
        <v>400</v>
      </c>
      <c r="F39" s="250" t="s">
        <v>290</v>
      </c>
      <c r="G39" s="250"/>
      <c r="H39" s="250" t="s">
        <v>536</v>
      </c>
      <c r="I39" s="246" t="s">
        <v>472</v>
      </c>
      <c r="J39" s="246">
        <v>840</v>
      </c>
      <c r="K39" s="257">
        <v>875</v>
      </c>
    </row>
    <row r="40" spans="1:11" s="110" customFormat="1" ht="30" customHeight="1" thickBot="1" x14ac:dyDescent="0.45">
      <c r="A40" s="297"/>
      <c r="B40" s="301"/>
      <c r="C40" s="298"/>
      <c r="D40" s="274"/>
      <c r="E40" s="273"/>
      <c r="F40" s="255"/>
      <c r="G40" s="255"/>
      <c r="H40" s="255"/>
      <c r="I40" s="252"/>
      <c r="J40" s="252"/>
      <c r="K40" s="258"/>
    </row>
    <row r="41" spans="1:11" s="110" customFormat="1" ht="21.75" customHeight="1" x14ac:dyDescent="0.4">
      <c r="A41" s="303" t="s">
        <v>355</v>
      </c>
      <c r="B41" s="300" t="s">
        <v>169</v>
      </c>
      <c r="C41" s="293" t="s">
        <v>292</v>
      </c>
      <c r="D41" s="295" t="s">
        <v>443</v>
      </c>
      <c r="E41" s="248" t="s">
        <v>532</v>
      </c>
      <c r="F41" s="248" t="s">
        <v>290</v>
      </c>
      <c r="G41" s="311"/>
      <c r="H41" s="248" t="s">
        <v>300</v>
      </c>
      <c r="I41" s="249"/>
      <c r="J41" s="249">
        <v>788</v>
      </c>
      <c r="K41" s="265"/>
    </row>
    <row r="42" spans="1:11" s="110" customFormat="1" ht="21.75" customHeight="1" x14ac:dyDescent="0.4">
      <c r="A42" s="282"/>
      <c r="B42" s="284"/>
      <c r="C42" s="254"/>
      <c r="D42" s="296"/>
      <c r="E42" s="247"/>
      <c r="F42" s="247"/>
      <c r="G42" s="275"/>
      <c r="H42" s="247"/>
      <c r="I42" s="246"/>
      <c r="J42" s="246"/>
      <c r="K42" s="257"/>
    </row>
    <row r="43" spans="1:11" s="127" customFormat="1" ht="21.75" customHeight="1" x14ac:dyDescent="0.4">
      <c r="A43" s="282" t="s">
        <v>356</v>
      </c>
      <c r="B43" s="284" t="s">
        <v>170</v>
      </c>
      <c r="C43" s="254" t="s">
        <v>317</v>
      </c>
      <c r="D43" s="315" t="s">
        <v>474</v>
      </c>
      <c r="E43" s="259" t="s">
        <v>328</v>
      </c>
      <c r="F43" s="259" t="s">
        <v>290</v>
      </c>
      <c r="G43" s="275"/>
      <c r="H43" s="259" t="s">
        <v>301</v>
      </c>
      <c r="I43" s="246"/>
      <c r="J43" s="246">
        <v>778</v>
      </c>
      <c r="K43" s="257"/>
    </row>
    <row r="44" spans="1:11" s="127" customFormat="1" ht="21.75" customHeight="1" x14ac:dyDescent="0.4">
      <c r="A44" s="282"/>
      <c r="B44" s="284"/>
      <c r="C44" s="254"/>
      <c r="D44" s="260"/>
      <c r="E44" s="261"/>
      <c r="F44" s="260"/>
      <c r="G44" s="275"/>
      <c r="H44" s="261"/>
      <c r="I44" s="262"/>
      <c r="J44" s="262"/>
      <c r="K44" s="257"/>
    </row>
    <row r="45" spans="1:11" s="131" customFormat="1" ht="25.5" customHeight="1" x14ac:dyDescent="0.45">
      <c r="A45" s="282" t="s">
        <v>212</v>
      </c>
      <c r="B45" s="284" t="s">
        <v>171</v>
      </c>
      <c r="C45" s="286" t="s">
        <v>275</v>
      </c>
      <c r="D45" s="247" t="s">
        <v>511</v>
      </c>
      <c r="E45" s="250" t="s">
        <v>338</v>
      </c>
      <c r="F45" s="250" t="s">
        <v>293</v>
      </c>
      <c r="G45" s="275"/>
      <c r="H45" s="250" t="s">
        <v>337</v>
      </c>
      <c r="I45" s="246" t="s">
        <v>73</v>
      </c>
      <c r="J45" s="246">
        <v>855</v>
      </c>
      <c r="K45" s="257"/>
    </row>
    <row r="46" spans="1:11" s="131" customFormat="1" ht="25.5" customHeight="1" x14ac:dyDescent="0.45">
      <c r="A46" s="282"/>
      <c r="B46" s="284"/>
      <c r="C46" s="286"/>
      <c r="D46" s="247"/>
      <c r="E46" s="250"/>
      <c r="F46" s="250"/>
      <c r="G46" s="275"/>
      <c r="H46" s="250"/>
      <c r="I46" s="246"/>
      <c r="J46" s="246"/>
      <c r="K46" s="257"/>
    </row>
    <row r="47" spans="1:11" s="110" customFormat="1" ht="21.75" customHeight="1" x14ac:dyDescent="0.4">
      <c r="A47" s="282" t="s">
        <v>183</v>
      </c>
      <c r="B47" s="284" t="s">
        <v>509</v>
      </c>
      <c r="C47" s="254" t="s">
        <v>54</v>
      </c>
      <c r="D47" s="247" t="s">
        <v>358</v>
      </c>
      <c r="E47" s="247" t="s">
        <v>535</v>
      </c>
      <c r="F47" s="247" t="s">
        <v>290</v>
      </c>
      <c r="G47" s="275"/>
      <c r="H47" s="247" t="s">
        <v>495</v>
      </c>
      <c r="I47" s="271"/>
      <c r="J47" s="246">
        <v>780</v>
      </c>
      <c r="K47" s="257"/>
    </row>
    <row r="48" spans="1:11" s="110" customFormat="1" ht="21.75" customHeight="1" x14ac:dyDescent="0.4">
      <c r="A48" s="282"/>
      <c r="B48" s="284"/>
      <c r="C48" s="254"/>
      <c r="D48" s="247"/>
      <c r="E48" s="247"/>
      <c r="F48" s="247"/>
      <c r="G48" s="275"/>
      <c r="H48" s="247"/>
      <c r="I48" s="271"/>
      <c r="J48" s="246"/>
      <c r="K48" s="257"/>
    </row>
    <row r="49" spans="1:11" s="110" customFormat="1" ht="21.75" customHeight="1" x14ac:dyDescent="0.4">
      <c r="A49" s="282" t="s">
        <v>286</v>
      </c>
      <c r="B49" s="284" t="s">
        <v>510</v>
      </c>
      <c r="C49" s="286" t="s">
        <v>295</v>
      </c>
      <c r="D49" s="254" t="s">
        <v>314</v>
      </c>
      <c r="E49" s="247" t="s">
        <v>165</v>
      </c>
      <c r="F49" s="247" t="s">
        <v>290</v>
      </c>
      <c r="G49" s="275"/>
      <c r="H49" s="247" t="s">
        <v>126</v>
      </c>
      <c r="I49" s="246"/>
      <c r="J49" s="246">
        <v>773</v>
      </c>
      <c r="K49" s="257"/>
    </row>
    <row r="50" spans="1:11" s="110" customFormat="1" ht="21.75" customHeight="1" thickBot="1" x14ac:dyDescent="0.45">
      <c r="A50" s="297"/>
      <c r="B50" s="301"/>
      <c r="C50" s="298"/>
      <c r="D50" s="309"/>
      <c r="E50" s="310"/>
      <c r="F50" s="274"/>
      <c r="G50" s="312"/>
      <c r="H50" s="274"/>
      <c r="I50" s="252"/>
      <c r="J50" s="252"/>
      <c r="K50" s="258"/>
    </row>
    <row r="51" spans="1:11" s="480" customFormat="1" ht="27.6" customHeight="1" x14ac:dyDescent="0.3">
      <c r="A51" s="478" t="s">
        <v>368</v>
      </c>
      <c r="B51" s="478"/>
      <c r="C51" s="478"/>
      <c r="D51" s="478"/>
      <c r="E51" s="478"/>
      <c r="F51" s="478"/>
      <c r="G51" s="478"/>
      <c r="H51" s="478"/>
      <c r="I51" s="478"/>
      <c r="J51" s="478"/>
      <c r="K51" s="479"/>
    </row>
    <row r="52" spans="1:11" s="480" customFormat="1" ht="27.6" customHeight="1" x14ac:dyDescent="0.3">
      <c r="A52" s="478" t="s">
        <v>541</v>
      </c>
      <c r="B52" s="478"/>
      <c r="C52" s="478"/>
      <c r="D52" s="478"/>
      <c r="E52" s="478"/>
      <c r="F52" s="478"/>
      <c r="G52" s="478"/>
      <c r="H52" s="478"/>
      <c r="I52" s="478"/>
      <c r="J52" s="478"/>
      <c r="K52" s="479"/>
    </row>
    <row r="53" spans="1:11" s="193" customFormat="1" ht="24" customHeight="1" x14ac:dyDescent="0.3">
      <c r="A53" s="308" t="s">
        <v>369</v>
      </c>
      <c r="B53" s="308"/>
      <c r="C53" s="308"/>
      <c r="D53" s="308"/>
      <c r="E53" s="308"/>
      <c r="F53" s="308"/>
      <c r="G53" s="308"/>
      <c r="H53" s="308"/>
      <c r="I53" s="308"/>
      <c r="J53" s="308"/>
    </row>
    <row r="54" spans="1:11" s="194" customFormat="1" ht="38.25" customHeight="1" x14ac:dyDescent="0.3">
      <c r="A54" s="314" t="s">
        <v>370</v>
      </c>
      <c r="B54" s="314"/>
      <c r="C54" s="314"/>
      <c r="D54" s="314"/>
      <c r="E54" s="314"/>
      <c r="F54" s="314"/>
      <c r="G54" s="314"/>
      <c r="H54" s="314"/>
      <c r="I54" s="314"/>
      <c r="J54" s="314"/>
    </row>
    <row r="55" spans="1:11" s="199" customFormat="1" ht="38.25" customHeight="1" x14ac:dyDescent="0.3">
      <c r="A55" s="195" t="s">
        <v>371</v>
      </c>
      <c r="B55" s="34"/>
      <c r="C55" s="196"/>
      <c r="D55" s="197" t="s">
        <v>372</v>
      </c>
      <c r="E55" s="197" t="s">
        <v>373</v>
      </c>
      <c r="F55" s="197"/>
      <c r="G55" s="196"/>
      <c r="H55" s="197" t="s">
        <v>374</v>
      </c>
      <c r="I55" s="198"/>
    </row>
    <row r="56" spans="1:11" ht="19.5" customHeight="1" x14ac:dyDescent="0.3">
      <c r="A56" s="200"/>
      <c r="B56" s="201"/>
      <c r="C56" s="202"/>
      <c r="D56" s="202"/>
      <c r="E56" s="198"/>
      <c r="F56" s="198"/>
      <c r="G56" s="198"/>
      <c r="H56" s="198"/>
      <c r="I56" s="201"/>
      <c r="J56" s="201"/>
      <c r="K56"/>
    </row>
    <row r="57" spans="1:11" ht="19.5" customHeight="1" x14ac:dyDescent="0.4">
      <c r="A57" s="200"/>
      <c r="B57" s="201"/>
      <c r="C57" s="202"/>
      <c r="D57" s="202"/>
      <c r="E57" s="198"/>
      <c r="F57" s="198"/>
      <c r="G57" s="198"/>
      <c r="H57" s="198"/>
      <c r="K57"/>
    </row>
    <row r="58" spans="1:11" ht="24.6" x14ac:dyDescent="0.4">
      <c r="A58" s="200"/>
      <c r="B58" s="201"/>
      <c r="C58" s="202"/>
      <c r="D58" s="202"/>
      <c r="E58" s="198"/>
      <c r="F58" s="198"/>
      <c r="G58" s="198"/>
      <c r="H58" s="198"/>
      <c r="K58"/>
    </row>
  </sheetData>
  <mergeCells count="234">
    <mergeCell ref="A54:J54"/>
    <mergeCell ref="B41:B42"/>
    <mergeCell ref="E19:E20"/>
    <mergeCell ref="C19:C20"/>
    <mergeCell ref="A53:J53"/>
    <mergeCell ref="E7:E8"/>
    <mergeCell ref="C17:C18"/>
    <mergeCell ref="E17:E18"/>
    <mergeCell ref="E41:E42"/>
    <mergeCell ref="C37:C38"/>
    <mergeCell ref="G21:G30"/>
    <mergeCell ref="J27:J28"/>
    <mergeCell ref="I17:I18"/>
    <mergeCell ref="J19:J20"/>
    <mergeCell ref="A43:A44"/>
    <mergeCell ref="B43:B44"/>
    <mergeCell ref="C43:C44"/>
    <mergeCell ref="D43:D44"/>
    <mergeCell ref="E45:E46"/>
    <mergeCell ref="A47:A48"/>
    <mergeCell ref="B47:B48"/>
    <mergeCell ref="C47:C48"/>
    <mergeCell ref="D47:D48"/>
    <mergeCell ref="E47:E48"/>
    <mergeCell ref="F47:F48"/>
    <mergeCell ref="D13:D14"/>
    <mergeCell ref="A45:A46"/>
    <mergeCell ref="D29:D30"/>
    <mergeCell ref="G11:G20"/>
    <mergeCell ref="D11:D12"/>
    <mergeCell ref="C45:C46"/>
    <mergeCell ref="D45:D46"/>
    <mergeCell ref="A52:J52"/>
    <mergeCell ref="I47:I48"/>
    <mergeCell ref="J47:J48"/>
    <mergeCell ref="A49:A50"/>
    <mergeCell ref="B49:B50"/>
    <mergeCell ref="C49:C50"/>
    <mergeCell ref="D49:D50"/>
    <mergeCell ref="E49:E50"/>
    <mergeCell ref="F49:F50"/>
    <mergeCell ref="H49:H50"/>
    <mergeCell ref="I49:I50"/>
    <mergeCell ref="J49:J50"/>
    <mergeCell ref="A51:J51"/>
    <mergeCell ref="G41:G50"/>
    <mergeCell ref="B45:B46"/>
    <mergeCell ref="E43:E44"/>
    <mergeCell ref="A41:A42"/>
    <mergeCell ref="E27:E28"/>
    <mergeCell ref="C41:C42"/>
    <mergeCell ref="D23:D24"/>
    <mergeCell ref="A2:K2"/>
    <mergeCell ref="A3:K3"/>
    <mergeCell ref="C25:C26"/>
    <mergeCell ref="A25:A26"/>
    <mergeCell ref="B25:B26"/>
    <mergeCell ref="A27:A28"/>
    <mergeCell ref="B27:B28"/>
    <mergeCell ref="F15:F16"/>
    <mergeCell ref="A13:A14"/>
    <mergeCell ref="B13:B14"/>
    <mergeCell ref="C13:C14"/>
    <mergeCell ref="A11:A12"/>
    <mergeCell ref="B15:B16"/>
    <mergeCell ref="C15:C16"/>
    <mergeCell ref="D15:D16"/>
    <mergeCell ref="H11:H12"/>
    <mergeCell ref="E15:E16"/>
    <mergeCell ref="E4:F4"/>
    <mergeCell ref="G4:H4"/>
    <mergeCell ref="A23:A24"/>
    <mergeCell ref="C23:C24"/>
    <mergeCell ref="C11:C12"/>
    <mergeCell ref="A29:A30"/>
    <mergeCell ref="B29:B30"/>
    <mergeCell ref="B39:B40"/>
    <mergeCell ref="B17:B18"/>
    <mergeCell ref="A19:A20"/>
    <mergeCell ref="B19:B20"/>
    <mergeCell ref="A15:A16"/>
    <mergeCell ref="B33:B34"/>
    <mergeCell ref="C33:C34"/>
    <mergeCell ref="C31:C32"/>
    <mergeCell ref="A33:A34"/>
    <mergeCell ref="B23:B24"/>
    <mergeCell ref="C29:C30"/>
    <mergeCell ref="A21:A22"/>
    <mergeCell ref="B21:B22"/>
    <mergeCell ref="A17:A18"/>
    <mergeCell ref="B37:B38"/>
    <mergeCell ref="B35:B36"/>
    <mergeCell ref="C35:C36"/>
    <mergeCell ref="C27:C28"/>
    <mergeCell ref="A35:A36"/>
    <mergeCell ref="A1:K1"/>
    <mergeCell ref="F41:F42"/>
    <mergeCell ref="E13:E14"/>
    <mergeCell ref="F7:F8"/>
    <mergeCell ref="D41:D42"/>
    <mergeCell ref="H33:H34"/>
    <mergeCell ref="F5:F6"/>
    <mergeCell ref="H7:H8"/>
    <mergeCell ref="G5:G10"/>
    <mergeCell ref="H5:H6"/>
    <mergeCell ref="E29:E30"/>
    <mergeCell ref="H29:H30"/>
    <mergeCell ref="F9:F10"/>
    <mergeCell ref="F13:F14"/>
    <mergeCell ref="A39:A40"/>
    <mergeCell ref="A31:A32"/>
    <mergeCell ref="B31:B32"/>
    <mergeCell ref="C39:C40"/>
    <mergeCell ref="A37:A38"/>
    <mergeCell ref="E11:E12"/>
    <mergeCell ref="F23:F24"/>
    <mergeCell ref="B11:B12"/>
    <mergeCell ref="D27:D28"/>
    <mergeCell ref="H9:H10"/>
    <mergeCell ref="F27:F28"/>
    <mergeCell ref="F25:F26"/>
    <mergeCell ref="D21:D22"/>
    <mergeCell ref="C5:C6"/>
    <mergeCell ref="A9:A10"/>
    <mergeCell ref="B9:B10"/>
    <mergeCell ref="C9:C10"/>
    <mergeCell ref="E9:E10"/>
    <mergeCell ref="D5:D6"/>
    <mergeCell ref="A7:A8"/>
    <mergeCell ref="B7:B8"/>
    <mergeCell ref="D7:D8"/>
    <mergeCell ref="B5:B6"/>
    <mergeCell ref="C7:C8"/>
    <mergeCell ref="A5:A6"/>
    <mergeCell ref="E5:E6"/>
    <mergeCell ref="D9:D10"/>
    <mergeCell ref="E25:E26"/>
    <mergeCell ref="D25:D26"/>
    <mergeCell ref="D17:D18"/>
    <mergeCell ref="C21:C22"/>
    <mergeCell ref="D19:D20"/>
    <mergeCell ref="E23:E24"/>
    <mergeCell ref="E21:E22"/>
    <mergeCell ref="E39:E40"/>
    <mergeCell ref="E35:E36"/>
    <mergeCell ref="D35:D36"/>
    <mergeCell ref="D37:D38"/>
    <mergeCell ref="E37:E38"/>
    <mergeCell ref="F37:F38"/>
    <mergeCell ref="D33:D34"/>
    <mergeCell ref="J39:J40"/>
    <mergeCell ref="F39:F40"/>
    <mergeCell ref="D39:D40"/>
    <mergeCell ref="I37:I38"/>
    <mergeCell ref="H39:H40"/>
    <mergeCell ref="I39:I40"/>
    <mergeCell ref="G31:G40"/>
    <mergeCell ref="E31:E32"/>
    <mergeCell ref="E33:E34"/>
    <mergeCell ref="F35:F36"/>
    <mergeCell ref="I35:I36"/>
    <mergeCell ref="I31:I32"/>
    <mergeCell ref="D31:D32"/>
    <mergeCell ref="K5:K10"/>
    <mergeCell ref="K21:K30"/>
    <mergeCell ref="H13:H14"/>
    <mergeCell ref="I5:I6"/>
    <mergeCell ref="J5:J6"/>
    <mergeCell ref="J13:J14"/>
    <mergeCell ref="I15:I16"/>
    <mergeCell ref="J9:J10"/>
    <mergeCell ref="J17:J18"/>
    <mergeCell ref="J21:J22"/>
    <mergeCell ref="I23:I24"/>
    <mergeCell ref="I11:I12"/>
    <mergeCell ref="J11:J12"/>
    <mergeCell ref="I7:I8"/>
    <mergeCell ref="I13:I14"/>
    <mergeCell ref="I9:I10"/>
    <mergeCell ref="J7:J8"/>
    <mergeCell ref="J29:J30"/>
    <mergeCell ref="J23:J24"/>
    <mergeCell ref="K11:K12"/>
    <mergeCell ref="K13:K14"/>
    <mergeCell ref="K15:K16"/>
    <mergeCell ref="K17:K18"/>
    <mergeCell ref="K19:K20"/>
    <mergeCell ref="K31:K32"/>
    <mergeCell ref="K33:K34"/>
    <mergeCell ref="K35:K36"/>
    <mergeCell ref="K37:K38"/>
    <mergeCell ref="K39:K40"/>
    <mergeCell ref="H45:H46"/>
    <mergeCell ref="F43:F44"/>
    <mergeCell ref="H43:H44"/>
    <mergeCell ref="I43:I44"/>
    <mergeCell ref="J45:J46"/>
    <mergeCell ref="H31:H32"/>
    <mergeCell ref="F45:F46"/>
    <mergeCell ref="J37:J38"/>
    <mergeCell ref="J43:J44"/>
    <mergeCell ref="I45:I46"/>
    <mergeCell ref="J31:J32"/>
    <mergeCell ref="F31:F32"/>
    <mergeCell ref="J35:J36"/>
    <mergeCell ref="H35:H36"/>
    <mergeCell ref="I33:I34"/>
    <mergeCell ref="J33:J34"/>
    <mergeCell ref="K41:K50"/>
    <mergeCell ref="H47:H48"/>
    <mergeCell ref="J15:J16"/>
    <mergeCell ref="H23:H24"/>
    <mergeCell ref="F11:F12"/>
    <mergeCell ref="J25:J26"/>
    <mergeCell ref="F21:F22"/>
    <mergeCell ref="I41:I42"/>
    <mergeCell ref="J41:J42"/>
    <mergeCell ref="I25:I26"/>
    <mergeCell ref="H41:H42"/>
    <mergeCell ref="H19:H20"/>
    <mergeCell ref="F33:F34"/>
    <mergeCell ref="H27:H28"/>
    <mergeCell ref="H21:H22"/>
    <mergeCell ref="I21:I22"/>
    <mergeCell ref="H37:H38"/>
    <mergeCell ref="I29:I30"/>
    <mergeCell ref="I19:I20"/>
    <mergeCell ref="H17:H18"/>
    <mergeCell ref="H15:H16"/>
    <mergeCell ref="H25:H26"/>
    <mergeCell ref="F17:F18"/>
    <mergeCell ref="F29:F30"/>
    <mergeCell ref="F19:F20"/>
    <mergeCell ref="I27:I28"/>
  </mergeCells>
  <phoneticPr fontId="2" type="noConversion"/>
  <printOptions horizontalCentered="1"/>
  <pageMargins left="0.35433070866141736" right="0.35433070866141736" top="0.39370078740157483" bottom="0.39370078740157483" header="0.51181102362204722" footer="0.51181102362204722"/>
  <pageSetup paperSize="9" scale="5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8"/>
  <sheetViews>
    <sheetView view="pageBreakPreview" zoomScale="60" zoomScaleNormal="80" workbookViewId="0">
      <selection activeCell="H25" sqref="H25"/>
    </sheetView>
  </sheetViews>
  <sheetFormatPr defaultRowHeight="16.2" x14ac:dyDescent="0.3"/>
  <cols>
    <col min="1" max="1" width="8.33203125" customWidth="1"/>
    <col min="2" max="2" width="10.6640625" customWidth="1"/>
    <col min="3" max="3" width="16.88671875" customWidth="1"/>
    <col min="4" max="4" width="8.44140625" customWidth="1"/>
    <col min="5" max="5" width="7.88671875" customWidth="1"/>
    <col min="6" max="6" width="11" customWidth="1"/>
    <col min="7" max="7" width="15.77734375" customWidth="1"/>
    <col min="8" max="8" width="7.6640625" customWidth="1"/>
    <col min="9" max="9" width="6.33203125" customWidth="1"/>
    <col min="10" max="10" width="10.44140625" customWidth="1"/>
    <col min="11" max="11" width="15.21875" customWidth="1"/>
    <col min="12" max="12" width="7.88671875" customWidth="1"/>
    <col min="13" max="13" width="6.109375" customWidth="1"/>
    <col min="14" max="14" width="9.88671875" style="32" customWidth="1"/>
    <col min="15" max="15" width="13.44140625" style="32" customWidth="1"/>
    <col min="16" max="16" width="8.44140625" customWidth="1"/>
    <col min="17" max="17" width="5.88671875" customWidth="1"/>
    <col min="18" max="18" width="10.21875" customWidth="1"/>
    <col min="19" max="19" width="18" customWidth="1"/>
    <col min="20" max="20" width="8.21875" customWidth="1"/>
    <col min="21" max="21" width="5.88671875" customWidth="1"/>
  </cols>
  <sheetData>
    <row r="1" spans="1:21" s="1" customFormat="1" ht="28.5" customHeight="1" x14ac:dyDescent="0.3">
      <c r="A1" s="329" t="s">
        <v>363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</row>
    <row r="2" spans="1:21" s="1" customFormat="1" ht="20.399999999999999" thickBot="1" x14ac:dyDescent="0.45">
      <c r="A2" s="17" t="s">
        <v>17</v>
      </c>
      <c r="B2" s="17"/>
      <c r="C2" s="17"/>
      <c r="D2" s="331" t="s">
        <v>7</v>
      </c>
      <c r="E2" s="331"/>
      <c r="F2" s="331"/>
      <c r="G2" s="331"/>
      <c r="H2" s="18" t="s">
        <v>24</v>
      </c>
      <c r="I2" s="18"/>
      <c r="J2" s="19"/>
      <c r="K2" s="19"/>
      <c r="L2" s="19"/>
      <c r="M2" s="19"/>
      <c r="N2" s="33"/>
      <c r="O2" s="332" t="s">
        <v>18</v>
      </c>
      <c r="P2" s="332"/>
      <c r="Q2" s="332"/>
      <c r="R2" s="332"/>
      <c r="S2" s="332"/>
      <c r="T2" s="332"/>
      <c r="U2" s="332"/>
    </row>
    <row r="3" spans="1:21" s="190" customFormat="1" ht="20.399999999999999" customHeight="1" x14ac:dyDescent="0.3">
      <c r="A3" s="189" t="s">
        <v>359</v>
      </c>
      <c r="B3" s="333"/>
      <c r="C3" s="334"/>
      <c r="D3" s="334"/>
      <c r="E3" s="339"/>
      <c r="F3" s="333"/>
      <c r="G3" s="334"/>
      <c r="H3" s="334"/>
      <c r="I3" s="335"/>
      <c r="J3" s="340" t="s">
        <v>360</v>
      </c>
      <c r="K3" s="334"/>
      <c r="L3" s="334"/>
      <c r="M3" s="335"/>
      <c r="N3" s="333" t="s">
        <v>361</v>
      </c>
      <c r="O3" s="334"/>
      <c r="P3" s="334"/>
      <c r="Q3" s="335"/>
      <c r="R3" s="333" t="s">
        <v>362</v>
      </c>
      <c r="S3" s="334"/>
      <c r="T3" s="334"/>
      <c r="U3" s="335"/>
    </row>
    <row r="4" spans="1:21" ht="20.399999999999999" customHeight="1" x14ac:dyDescent="0.3">
      <c r="A4" s="22" t="s">
        <v>5</v>
      </c>
      <c r="B4" s="8"/>
      <c r="C4" s="6"/>
      <c r="D4" s="3"/>
      <c r="E4" s="37"/>
      <c r="F4" s="8"/>
      <c r="G4" s="6"/>
      <c r="H4" s="3"/>
      <c r="I4" s="7"/>
      <c r="J4" s="42" t="s">
        <v>16</v>
      </c>
      <c r="K4" s="15" t="s">
        <v>0</v>
      </c>
      <c r="L4" s="2" t="s">
        <v>15</v>
      </c>
      <c r="M4" s="10" t="s">
        <v>2</v>
      </c>
      <c r="N4" s="11" t="s">
        <v>16</v>
      </c>
      <c r="O4" s="15" t="s">
        <v>6</v>
      </c>
      <c r="P4" s="2" t="s">
        <v>15</v>
      </c>
      <c r="Q4" s="10" t="s">
        <v>2</v>
      </c>
      <c r="R4" s="11" t="s">
        <v>16</v>
      </c>
      <c r="S4" s="15" t="s">
        <v>6</v>
      </c>
      <c r="T4" s="2" t="s">
        <v>15</v>
      </c>
      <c r="U4" s="10" t="s">
        <v>2</v>
      </c>
    </row>
    <row r="5" spans="1:21" s="43" customFormat="1" ht="20.399999999999999" customHeight="1" x14ac:dyDescent="0.4">
      <c r="A5" s="330" t="s">
        <v>10</v>
      </c>
      <c r="B5" s="336"/>
      <c r="C5" s="59"/>
      <c r="D5" s="59"/>
      <c r="E5" s="64"/>
      <c r="F5" s="336"/>
      <c r="G5" s="59"/>
      <c r="H5" s="59"/>
      <c r="I5" s="63"/>
      <c r="J5" s="336" t="s">
        <v>53</v>
      </c>
      <c r="K5" s="59" t="s">
        <v>55</v>
      </c>
      <c r="L5" s="59">
        <v>120</v>
      </c>
      <c r="M5" s="63"/>
      <c r="N5" s="336" t="s">
        <v>427</v>
      </c>
      <c r="O5" s="176" t="s">
        <v>422</v>
      </c>
      <c r="P5" s="176">
        <v>110</v>
      </c>
      <c r="Q5" s="63"/>
      <c r="R5" s="382" t="s">
        <v>430</v>
      </c>
      <c r="S5" s="176" t="s">
        <v>422</v>
      </c>
      <c r="T5" s="176">
        <v>90</v>
      </c>
      <c r="U5" s="63"/>
    </row>
    <row r="6" spans="1:21" s="43" customFormat="1" ht="20.399999999999999" customHeight="1" x14ac:dyDescent="0.4">
      <c r="A6" s="330"/>
      <c r="B6" s="337"/>
      <c r="C6" s="59"/>
      <c r="D6" s="59"/>
      <c r="E6" s="64"/>
      <c r="F6" s="337"/>
      <c r="G6" s="59"/>
      <c r="H6" s="59"/>
      <c r="I6" s="63"/>
      <c r="J6" s="379"/>
      <c r="K6" s="121" t="s">
        <v>200</v>
      </c>
      <c r="L6" s="121">
        <v>30</v>
      </c>
      <c r="M6" s="63"/>
      <c r="N6" s="337"/>
      <c r="O6" s="176"/>
      <c r="P6" s="176"/>
      <c r="Q6" s="63"/>
      <c r="R6" s="383"/>
      <c r="S6" s="176" t="s">
        <v>431</v>
      </c>
      <c r="T6" s="176">
        <v>20</v>
      </c>
      <c r="U6" s="63"/>
    </row>
    <row r="7" spans="1:21" s="43" customFormat="1" ht="20.399999999999999" customHeight="1" x14ac:dyDescent="0.4">
      <c r="A7" s="330" t="s">
        <v>128</v>
      </c>
      <c r="B7" s="319"/>
      <c r="C7" s="56"/>
      <c r="D7" s="56"/>
      <c r="E7" s="64"/>
      <c r="F7" s="319"/>
      <c r="G7" s="56"/>
      <c r="H7" s="56"/>
      <c r="I7" s="63"/>
      <c r="J7" s="379"/>
      <c r="K7" s="121" t="s">
        <v>202</v>
      </c>
      <c r="L7" s="121">
        <v>10</v>
      </c>
      <c r="M7" s="56"/>
      <c r="N7" s="319" t="s">
        <v>214</v>
      </c>
      <c r="O7" s="71" t="s">
        <v>129</v>
      </c>
      <c r="P7" s="71">
        <v>120</v>
      </c>
      <c r="Q7" s="56"/>
      <c r="R7" s="319" t="s">
        <v>130</v>
      </c>
      <c r="S7" s="56" t="s">
        <v>119</v>
      </c>
      <c r="T7" s="56">
        <v>80</v>
      </c>
      <c r="U7" s="63"/>
    </row>
    <row r="8" spans="1:21" s="43" customFormat="1" ht="20.399999999999999" customHeight="1" x14ac:dyDescent="0.4">
      <c r="A8" s="338"/>
      <c r="B8" s="320"/>
      <c r="C8" s="56"/>
      <c r="D8" s="56"/>
      <c r="E8" s="64"/>
      <c r="F8" s="320"/>
      <c r="G8" s="72"/>
      <c r="H8" s="56"/>
      <c r="I8" s="63"/>
      <c r="J8" s="379"/>
      <c r="K8" s="121" t="s">
        <v>203</v>
      </c>
      <c r="L8" s="121">
        <v>5</v>
      </c>
      <c r="M8" s="63"/>
      <c r="N8" s="320"/>
      <c r="O8" s="56" t="s">
        <v>37</v>
      </c>
      <c r="P8" s="56">
        <v>1</v>
      </c>
      <c r="Q8" s="63"/>
      <c r="R8" s="320"/>
      <c r="S8" s="56" t="s">
        <v>131</v>
      </c>
      <c r="T8" s="59">
        <v>3</v>
      </c>
      <c r="U8" s="63"/>
    </row>
    <row r="9" spans="1:21" s="43" customFormat="1" ht="20.399999999999999" customHeight="1" x14ac:dyDescent="0.4">
      <c r="A9" s="338"/>
      <c r="B9" s="320"/>
      <c r="C9" s="71"/>
      <c r="D9" s="71"/>
      <c r="E9" s="64"/>
      <c r="F9" s="320"/>
      <c r="G9" s="56"/>
      <c r="H9" s="59"/>
      <c r="I9" s="63"/>
      <c r="J9" s="337"/>
      <c r="K9" s="56" t="s">
        <v>444</v>
      </c>
      <c r="L9" s="121">
        <v>10</v>
      </c>
      <c r="M9" s="63"/>
      <c r="N9" s="320"/>
      <c r="O9" s="56" t="s">
        <v>132</v>
      </c>
      <c r="P9" s="59">
        <v>1</v>
      </c>
      <c r="Q9" s="63"/>
      <c r="R9" s="320"/>
      <c r="S9" s="56" t="s">
        <v>194</v>
      </c>
      <c r="T9" s="56">
        <v>1</v>
      </c>
      <c r="U9" s="63"/>
    </row>
    <row r="10" spans="1:21" s="43" customFormat="1" ht="20.399999999999999" customHeight="1" x14ac:dyDescent="0.4">
      <c r="A10" s="338"/>
      <c r="B10" s="320"/>
      <c r="C10" s="56"/>
      <c r="D10" s="59"/>
      <c r="E10" s="64"/>
      <c r="F10" s="320"/>
      <c r="G10" s="56"/>
      <c r="H10" s="56"/>
      <c r="I10" s="63"/>
      <c r="J10" s="319" t="s">
        <v>529</v>
      </c>
      <c r="K10" s="56" t="s">
        <v>242</v>
      </c>
      <c r="L10" s="176">
        <v>75</v>
      </c>
      <c r="M10" s="63"/>
      <c r="N10" s="320"/>
      <c r="O10" s="71"/>
      <c r="P10" s="71"/>
      <c r="Q10" s="63"/>
      <c r="R10" s="320"/>
      <c r="S10" s="56"/>
      <c r="T10" s="56"/>
      <c r="U10" s="63"/>
    </row>
    <row r="11" spans="1:21" s="43" customFormat="1" ht="20.399999999999999" customHeight="1" x14ac:dyDescent="0.4">
      <c r="A11" s="338"/>
      <c r="B11" s="321"/>
      <c r="C11" s="71"/>
      <c r="D11" s="71"/>
      <c r="E11" s="64"/>
      <c r="F11" s="321"/>
      <c r="G11" s="56"/>
      <c r="H11" s="59"/>
      <c r="I11" s="63"/>
      <c r="J11" s="320"/>
      <c r="K11" s="56" t="s">
        <v>530</v>
      </c>
      <c r="L11" s="176">
        <v>2</v>
      </c>
      <c r="M11" s="63"/>
      <c r="N11" s="321"/>
      <c r="O11" s="71"/>
      <c r="P11" s="71"/>
      <c r="Q11" s="63"/>
      <c r="R11" s="321"/>
      <c r="S11" s="56" t="s">
        <v>322</v>
      </c>
      <c r="T11" s="56">
        <v>10</v>
      </c>
      <c r="U11" s="63"/>
    </row>
    <row r="12" spans="1:21" s="43" customFormat="1" ht="20.399999999999999" customHeight="1" x14ac:dyDescent="0.4">
      <c r="A12" s="330" t="s">
        <v>133</v>
      </c>
      <c r="B12" s="373"/>
      <c r="C12" s="59"/>
      <c r="D12" s="71"/>
      <c r="E12" s="64"/>
      <c r="F12" s="319"/>
      <c r="G12" s="56"/>
      <c r="H12" s="59"/>
      <c r="I12" s="63"/>
      <c r="J12" s="321"/>
      <c r="K12" s="71" t="s">
        <v>531</v>
      </c>
      <c r="L12" s="71">
        <v>20</v>
      </c>
      <c r="M12" s="63"/>
      <c r="N12" s="319" t="s">
        <v>278</v>
      </c>
      <c r="O12" s="176" t="s">
        <v>279</v>
      </c>
      <c r="P12" s="176">
        <v>10</v>
      </c>
      <c r="Q12" s="63"/>
      <c r="R12" s="319" t="s">
        <v>320</v>
      </c>
      <c r="S12" s="92" t="s">
        <v>267</v>
      </c>
      <c r="T12" s="92">
        <v>10</v>
      </c>
      <c r="U12" s="63"/>
    </row>
    <row r="13" spans="1:21" s="43" customFormat="1" ht="20.399999999999999" customHeight="1" x14ac:dyDescent="0.4">
      <c r="A13" s="338"/>
      <c r="B13" s="374"/>
      <c r="C13" s="59"/>
      <c r="D13" s="71"/>
      <c r="E13" s="64"/>
      <c r="F13" s="320"/>
      <c r="G13" s="56"/>
      <c r="H13" s="59"/>
      <c r="I13" s="63"/>
      <c r="J13" s="319" t="s">
        <v>213</v>
      </c>
      <c r="K13" s="71" t="s">
        <v>124</v>
      </c>
      <c r="L13" s="71">
        <v>60</v>
      </c>
      <c r="M13" s="63"/>
      <c r="N13" s="320"/>
      <c r="O13" s="56" t="s">
        <v>283</v>
      </c>
      <c r="P13" s="176">
        <v>30</v>
      </c>
      <c r="Q13" s="63"/>
      <c r="R13" s="320"/>
      <c r="S13" s="93" t="s">
        <v>195</v>
      </c>
      <c r="T13" s="93">
        <v>20</v>
      </c>
      <c r="U13" s="63"/>
    </row>
    <row r="14" spans="1:21" s="43" customFormat="1" ht="20.399999999999999" customHeight="1" x14ac:dyDescent="0.4">
      <c r="A14" s="338"/>
      <c r="B14" s="374"/>
      <c r="C14" s="56"/>
      <c r="D14" s="59"/>
      <c r="E14" s="64"/>
      <c r="F14" s="320"/>
      <c r="G14" s="56"/>
      <c r="H14" s="56"/>
      <c r="I14" s="63"/>
      <c r="J14" s="320"/>
      <c r="K14" s="56" t="s">
        <v>218</v>
      </c>
      <c r="L14" s="71">
        <v>2</v>
      </c>
      <c r="M14" s="63"/>
      <c r="N14" s="320"/>
      <c r="O14" s="176" t="s">
        <v>47</v>
      </c>
      <c r="P14" s="56">
        <v>30</v>
      </c>
      <c r="Q14" s="63"/>
      <c r="R14" s="320"/>
      <c r="S14" s="56" t="s">
        <v>198</v>
      </c>
      <c r="T14" s="92">
        <v>40</v>
      </c>
      <c r="U14" s="63"/>
    </row>
    <row r="15" spans="1:21" s="43" customFormat="1" ht="20.399999999999999" customHeight="1" x14ac:dyDescent="0.4">
      <c r="A15" s="338"/>
      <c r="B15" s="374"/>
      <c r="C15" s="56"/>
      <c r="D15" s="59"/>
      <c r="E15" s="64"/>
      <c r="F15" s="320"/>
      <c r="G15" s="56"/>
      <c r="H15" s="71"/>
      <c r="I15" s="63"/>
      <c r="J15" s="320"/>
      <c r="K15" s="59"/>
      <c r="L15" s="59"/>
      <c r="M15" s="63"/>
      <c r="N15" s="320"/>
      <c r="O15" s="176" t="s">
        <v>98</v>
      </c>
      <c r="P15" s="176">
        <v>20</v>
      </c>
      <c r="Q15" s="63"/>
      <c r="R15" s="320"/>
      <c r="S15" s="56" t="s">
        <v>110</v>
      </c>
      <c r="T15" s="56">
        <v>2</v>
      </c>
      <c r="U15" s="63"/>
    </row>
    <row r="16" spans="1:21" s="43" customFormat="1" ht="20.399999999999999" customHeight="1" x14ac:dyDescent="0.4">
      <c r="A16" s="338"/>
      <c r="B16" s="375"/>
      <c r="C16" s="56"/>
      <c r="D16" s="56"/>
      <c r="E16" s="64"/>
      <c r="F16" s="321"/>
      <c r="G16" s="56"/>
      <c r="H16" s="56"/>
      <c r="I16" s="63"/>
      <c r="J16" s="321"/>
      <c r="K16" s="59"/>
      <c r="L16" s="59"/>
      <c r="M16" s="63"/>
      <c r="N16" s="321"/>
      <c r="O16" s="56" t="s">
        <v>131</v>
      </c>
      <c r="P16" s="56">
        <v>2</v>
      </c>
      <c r="Q16" s="63"/>
      <c r="R16" s="321"/>
      <c r="S16" s="69" t="s">
        <v>321</v>
      </c>
      <c r="T16" s="69">
        <v>10</v>
      </c>
      <c r="U16" s="63"/>
    </row>
    <row r="17" spans="1:21" s="43" customFormat="1" ht="20.399999999999999" customHeight="1" x14ac:dyDescent="0.4">
      <c r="A17" s="330" t="s">
        <v>137</v>
      </c>
      <c r="B17" s="326"/>
      <c r="C17" s="56"/>
      <c r="D17" s="56"/>
      <c r="E17" s="64"/>
      <c r="F17" s="376"/>
      <c r="G17" s="56"/>
      <c r="H17" s="56"/>
      <c r="I17" s="63"/>
      <c r="J17" s="370" t="s">
        <v>127</v>
      </c>
      <c r="K17" s="56" t="s">
        <v>139</v>
      </c>
      <c r="L17" s="59">
        <v>100</v>
      </c>
      <c r="M17" s="63"/>
      <c r="N17" s="322" t="s">
        <v>138</v>
      </c>
      <c r="O17" s="56" t="s">
        <v>140</v>
      </c>
      <c r="P17" s="59">
        <v>100</v>
      </c>
      <c r="Q17" s="63"/>
      <c r="R17" s="326" t="s">
        <v>138</v>
      </c>
      <c r="S17" s="56" t="s">
        <v>139</v>
      </c>
      <c r="T17" s="56">
        <v>100</v>
      </c>
      <c r="U17" s="63"/>
    </row>
    <row r="18" spans="1:21" s="43" customFormat="1" ht="20.399999999999999" customHeight="1" x14ac:dyDescent="0.4">
      <c r="A18" s="338"/>
      <c r="B18" s="327"/>
      <c r="C18" s="323"/>
      <c r="D18" s="56"/>
      <c r="E18" s="64"/>
      <c r="F18" s="376"/>
      <c r="G18" s="323"/>
      <c r="H18" s="56"/>
      <c r="I18" s="63"/>
      <c r="J18" s="371"/>
      <c r="K18" s="323" t="s">
        <v>141</v>
      </c>
      <c r="L18" s="56"/>
      <c r="M18" s="63"/>
      <c r="N18" s="322"/>
      <c r="O18" s="323" t="s">
        <v>142</v>
      </c>
      <c r="P18" s="56"/>
      <c r="Q18" s="63"/>
      <c r="R18" s="327"/>
      <c r="S18" s="323" t="s">
        <v>141</v>
      </c>
      <c r="T18" s="56"/>
      <c r="U18" s="63"/>
    </row>
    <row r="19" spans="1:21" s="43" customFormat="1" ht="20.399999999999999" customHeight="1" x14ac:dyDescent="0.4">
      <c r="A19" s="338"/>
      <c r="B19" s="327"/>
      <c r="C19" s="324"/>
      <c r="D19" s="56"/>
      <c r="E19" s="64"/>
      <c r="F19" s="376"/>
      <c r="G19" s="324"/>
      <c r="H19" s="56"/>
      <c r="I19" s="63"/>
      <c r="J19" s="371"/>
      <c r="K19" s="324"/>
      <c r="L19" s="56"/>
      <c r="M19" s="63"/>
      <c r="N19" s="322"/>
      <c r="O19" s="324"/>
      <c r="P19" s="56"/>
      <c r="Q19" s="63"/>
      <c r="R19" s="327"/>
      <c r="S19" s="324"/>
      <c r="T19" s="56"/>
      <c r="U19" s="63"/>
    </row>
    <row r="20" spans="1:21" s="43" customFormat="1" ht="20.399999999999999" customHeight="1" x14ac:dyDescent="0.4">
      <c r="A20" s="338"/>
      <c r="B20" s="327"/>
      <c r="C20" s="324"/>
      <c r="D20" s="56"/>
      <c r="E20" s="64"/>
      <c r="F20" s="376"/>
      <c r="G20" s="324"/>
      <c r="H20" s="59"/>
      <c r="I20" s="63"/>
      <c r="J20" s="371"/>
      <c r="K20" s="324"/>
      <c r="L20" s="56"/>
      <c r="M20" s="63"/>
      <c r="N20" s="322"/>
      <c r="O20" s="324"/>
      <c r="P20" s="59"/>
      <c r="Q20" s="63"/>
      <c r="R20" s="327"/>
      <c r="S20" s="324"/>
      <c r="T20" s="56"/>
      <c r="U20" s="63"/>
    </row>
    <row r="21" spans="1:21" s="43" customFormat="1" ht="20.399999999999999" customHeight="1" x14ac:dyDescent="0.4">
      <c r="A21" s="338"/>
      <c r="B21" s="328"/>
      <c r="C21" s="325"/>
      <c r="D21" s="56"/>
      <c r="E21" s="64"/>
      <c r="F21" s="376"/>
      <c r="G21" s="325"/>
      <c r="H21" s="59"/>
      <c r="I21" s="63"/>
      <c r="J21" s="372"/>
      <c r="K21" s="325"/>
      <c r="L21" s="56"/>
      <c r="M21" s="63"/>
      <c r="N21" s="322"/>
      <c r="O21" s="325"/>
      <c r="P21" s="59"/>
      <c r="Q21" s="63"/>
      <c r="R21" s="328"/>
      <c r="S21" s="325"/>
      <c r="T21" s="56"/>
      <c r="U21" s="63"/>
    </row>
    <row r="22" spans="1:21" s="43" customFormat="1" ht="20.399999999999999" customHeight="1" x14ac:dyDescent="0.4">
      <c r="A22" s="330" t="s">
        <v>143</v>
      </c>
      <c r="B22" s="316"/>
      <c r="C22" s="56"/>
      <c r="D22" s="59"/>
      <c r="E22" s="64"/>
      <c r="F22" s="316"/>
      <c r="G22" s="56"/>
      <c r="H22" s="59"/>
      <c r="I22" s="63"/>
      <c r="J22" s="319"/>
      <c r="K22" s="121"/>
      <c r="L22" s="56"/>
      <c r="M22" s="63"/>
      <c r="N22" s="316"/>
      <c r="O22" s="56"/>
      <c r="P22" s="121"/>
      <c r="Q22" s="63"/>
      <c r="R22" s="316"/>
      <c r="S22" s="56"/>
      <c r="T22" s="121"/>
      <c r="U22" s="63"/>
    </row>
    <row r="23" spans="1:21" s="43" customFormat="1" ht="20.399999999999999" customHeight="1" x14ac:dyDescent="0.4">
      <c r="A23" s="338"/>
      <c r="B23" s="317"/>
      <c r="C23" s="56"/>
      <c r="D23" s="59"/>
      <c r="E23" s="64"/>
      <c r="F23" s="317"/>
      <c r="G23" s="56"/>
      <c r="H23" s="59"/>
      <c r="I23" s="63"/>
      <c r="J23" s="320"/>
      <c r="K23" s="56"/>
      <c r="L23" s="121"/>
      <c r="M23" s="63"/>
      <c r="N23" s="317"/>
      <c r="O23" s="56"/>
      <c r="P23" s="121"/>
      <c r="Q23" s="63"/>
      <c r="R23" s="317"/>
      <c r="S23" s="56"/>
      <c r="T23" s="121"/>
      <c r="U23" s="63"/>
    </row>
    <row r="24" spans="1:21" s="43" customFormat="1" ht="20.399999999999999" customHeight="1" x14ac:dyDescent="0.4">
      <c r="A24" s="338"/>
      <c r="B24" s="317"/>
      <c r="C24" s="56"/>
      <c r="D24" s="59"/>
      <c r="E24" s="64"/>
      <c r="F24" s="317"/>
      <c r="G24" s="56"/>
      <c r="H24" s="59"/>
      <c r="I24" s="63"/>
      <c r="J24" s="320"/>
      <c r="K24" s="56"/>
      <c r="L24" s="121"/>
      <c r="M24" s="63"/>
      <c r="N24" s="317"/>
      <c r="O24" s="56"/>
      <c r="P24" s="121"/>
      <c r="Q24" s="63"/>
      <c r="R24" s="317"/>
      <c r="S24" s="56"/>
      <c r="T24" s="121"/>
      <c r="U24" s="63"/>
    </row>
    <row r="25" spans="1:21" s="43" customFormat="1" ht="20.399999999999999" customHeight="1" x14ac:dyDescent="0.4">
      <c r="A25" s="338"/>
      <c r="B25" s="317"/>
      <c r="C25" s="56"/>
      <c r="D25" s="59"/>
      <c r="E25" s="64"/>
      <c r="F25" s="317"/>
      <c r="G25" s="56"/>
      <c r="H25" s="59"/>
      <c r="I25" s="63"/>
      <c r="J25" s="320"/>
      <c r="K25" s="121"/>
      <c r="L25" s="121"/>
      <c r="M25" s="63"/>
      <c r="N25" s="317"/>
      <c r="O25" s="56"/>
      <c r="P25" s="121"/>
      <c r="Q25" s="63"/>
      <c r="R25" s="317"/>
      <c r="S25" s="56"/>
      <c r="T25" s="121"/>
      <c r="U25" s="63"/>
    </row>
    <row r="26" spans="1:21" s="43" customFormat="1" ht="20.399999999999999" customHeight="1" x14ac:dyDescent="0.4">
      <c r="A26" s="338"/>
      <c r="B26" s="318"/>
      <c r="C26" s="56"/>
      <c r="D26" s="59"/>
      <c r="E26" s="64"/>
      <c r="F26" s="318"/>
      <c r="G26" s="56"/>
      <c r="H26" s="59"/>
      <c r="I26" s="63"/>
      <c r="J26" s="321"/>
      <c r="K26" s="121"/>
      <c r="L26" s="121"/>
      <c r="M26" s="63"/>
      <c r="N26" s="318"/>
      <c r="O26" s="120"/>
      <c r="P26" s="120"/>
      <c r="Q26" s="63"/>
      <c r="R26" s="318"/>
      <c r="S26" s="56"/>
      <c r="T26" s="121"/>
      <c r="U26" s="63"/>
    </row>
    <row r="27" spans="1:21" s="43" customFormat="1" ht="20.399999999999999" customHeight="1" x14ac:dyDescent="0.4">
      <c r="A27" s="338" t="s">
        <v>125</v>
      </c>
      <c r="B27" s="319"/>
      <c r="C27" s="56"/>
      <c r="D27" s="121"/>
      <c r="E27" s="64"/>
      <c r="F27" s="367"/>
      <c r="G27" s="121"/>
      <c r="H27" s="121"/>
      <c r="I27" s="63"/>
      <c r="J27" s="367" t="s">
        <v>122</v>
      </c>
      <c r="K27" s="56" t="s">
        <v>175</v>
      </c>
      <c r="L27" s="71">
        <v>30</v>
      </c>
      <c r="M27" s="63"/>
      <c r="N27" s="316" t="s">
        <v>104</v>
      </c>
      <c r="O27" s="84" t="s">
        <v>105</v>
      </c>
      <c r="P27" s="135">
        <v>15</v>
      </c>
      <c r="Q27" s="63"/>
      <c r="R27" s="319" t="s">
        <v>249</v>
      </c>
      <c r="S27" s="74" t="s">
        <v>250</v>
      </c>
      <c r="T27" s="71">
        <v>20</v>
      </c>
      <c r="U27" s="63"/>
    </row>
    <row r="28" spans="1:21" s="43" customFormat="1" ht="19.95" customHeight="1" x14ac:dyDescent="0.4">
      <c r="A28" s="338"/>
      <c r="B28" s="320"/>
      <c r="C28" s="56"/>
      <c r="D28" s="121"/>
      <c r="E28" s="64"/>
      <c r="F28" s="368"/>
      <c r="G28" s="56"/>
      <c r="H28" s="56"/>
      <c r="I28" s="63"/>
      <c r="J28" s="368"/>
      <c r="K28" s="56" t="s">
        <v>145</v>
      </c>
      <c r="L28" s="56">
        <v>10</v>
      </c>
      <c r="M28" s="63"/>
      <c r="N28" s="317"/>
      <c r="O28" s="56" t="s">
        <v>106</v>
      </c>
      <c r="P28" s="135">
        <v>15</v>
      </c>
      <c r="Q28" s="63"/>
      <c r="R28" s="320"/>
      <c r="S28" s="56" t="s">
        <v>123</v>
      </c>
      <c r="T28" s="121">
        <v>5</v>
      </c>
      <c r="U28" s="63"/>
    </row>
    <row r="29" spans="1:21" s="43" customFormat="1" ht="19.95" customHeight="1" x14ac:dyDescent="0.4">
      <c r="A29" s="338"/>
      <c r="B29" s="320"/>
      <c r="C29" s="56"/>
      <c r="D29" s="121"/>
      <c r="E29" s="64"/>
      <c r="F29" s="368"/>
      <c r="G29" s="56"/>
      <c r="H29" s="121"/>
      <c r="I29" s="63"/>
      <c r="J29" s="368"/>
      <c r="K29" s="56" t="s">
        <v>132</v>
      </c>
      <c r="L29" s="121">
        <v>1</v>
      </c>
      <c r="M29" s="63"/>
      <c r="N29" s="317"/>
      <c r="O29" s="56" t="s">
        <v>107</v>
      </c>
      <c r="P29" s="135">
        <v>1</v>
      </c>
      <c r="Q29" s="63"/>
      <c r="R29" s="320"/>
      <c r="S29" s="56" t="s">
        <v>124</v>
      </c>
      <c r="T29" s="121">
        <v>15</v>
      </c>
      <c r="U29" s="63"/>
    </row>
    <row r="30" spans="1:21" s="43" customFormat="1" ht="19.95" customHeight="1" x14ac:dyDescent="0.4">
      <c r="A30" s="338"/>
      <c r="B30" s="320"/>
      <c r="C30" s="56"/>
      <c r="D30" s="71"/>
      <c r="E30" s="64"/>
      <c r="F30" s="368"/>
      <c r="G30" s="56"/>
      <c r="H30" s="121"/>
      <c r="I30" s="63"/>
      <c r="J30" s="368"/>
      <c r="K30" s="56"/>
      <c r="L30" s="56"/>
      <c r="M30" s="63"/>
      <c r="N30" s="317"/>
      <c r="O30" s="56" t="s">
        <v>99</v>
      </c>
      <c r="P30" s="56">
        <v>30</v>
      </c>
      <c r="Q30" s="63"/>
      <c r="R30" s="320"/>
      <c r="S30" s="74" t="s">
        <v>251</v>
      </c>
      <c r="T30" s="71">
        <v>10</v>
      </c>
      <c r="U30" s="63"/>
    </row>
    <row r="31" spans="1:21" s="43" customFormat="1" ht="19.95" customHeight="1" x14ac:dyDescent="0.4">
      <c r="A31" s="338"/>
      <c r="B31" s="321"/>
      <c r="C31" s="56"/>
      <c r="D31" s="121"/>
      <c r="E31" s="64"/>
      <c r="F31" s="369"/>
      <c r="G31" s="56"/>
      <c r="H31" s="121"/>
      <c r="I31" s="63"/>
      <c r="J31" s="369"/>
      <c r="L31" s="85"/>
      <c r="M31" s="63"/>
      <c r="N31" s="318"/>
      <c r="O31" s="56"/>
      <c r="P31" s="135"/>
      <c r="Q31" s="63"/>
      <c r="R31" s="321"/>
      <c r="S31" s="56"/>
      <c r="T31" s="56"/>
      <c r="U31" s="63"/>
    </row>
    <row r="32" spans="1:21" s="43" customFormat="1" ht="19.95" customHeight="1" x14ac:dyDescent="0.4">
      <c r="A32" s="67" t="s">
        <v>72</v>
      </c>
      <c r="B32" s="76"/>
      <c r="C32" s="56"/>
      <c r="D32" s="70"/>
      <c r="E32" s="64"/>
      <c r="F32" s="86"/>
      <c r="G32" s="56"/>
      <c r="H32" s="70"/>
      <c r="I32" s="63"/>
      <c r="J32" s="77" t="s">
        <v>72</v>
      </c>
      <c r="K32" s="56" t="s">
        <v>73</v>
      </c>
      <c r="L32" s="70" t="s">
        <v>74</v>
      </c>
      <c r="M32" s="63"/>
      <c r="N32" s="76" t="s">
        <v>72</v>
      </c>
      <c r="O32" s="56"/>
      <c r="P32" s="70"/>
      <c r="Q32" s="63"/>
      <c r="R32" s="123" t="s">
        <v>72</v>
      </c>
      <c r="S32" s="56"/>
      <c r="T32" s="70"/>
      <c r="U32" s="63"/>
    </row>
    <row r="33" spans="1:21" s="43" customFormat="1" ht="19.95" customHeight="1" thickBot="1" x14ac:dyDescent="0.45">
      <c r="A33" s="78" t="s">
        <v>75</v>
      </c>
      <c r="B33" s="79"/>
      <c r="C33" s="80"/>
      <c r="D33" s="75"/>
      <c r="E33" s="82"/>
      <c r="F33" s="79"/>
      <c r="G33" s="80"/>
      <c r="H33" s="75"/>
      <c r="I33" s="81"/>
      <c r="J33" s="87" t="s">
        <v>75</v>
      </c>
      <c r="K33" s="80"/>
      <c r="L33" s="75"/>
      <c r="M33" s="81"/>
      <c r="N33" s="79"/>
      <c r="O33" s="80"/>
      <c r="P33" s="83"/>
      <c r="Q33" s="81"/>
      <c r="R33" s="138" t="s">
        <v>8</v>
      </c>
      <c r="S33" s="139" t="s">
        <v>252</v>
      </c>
      <c r="T33" s="75">
        <v>200</v>
      </c>
      <c r="U33" s="81"/>
    </row>
    <row r="34" spans="1:21" ht="16.2" customHeight="1" x14ac:dyDescent="0.3">
      <c r="A34" s="359" t="s">
        <v>11</v>
      </c>
      <c r="B34" s="346"/>
      <c r="C34" s="347"/>
      <c r="D34" s="24"/>
      <c r="E34" s="48"/>
      <c r="F34" s="366"/>
      <c r="G34" s="351"/>
      <c r="H34" s="95"/>
      <c r="I34" s="97"/>
      <c r="J34" s="350" t="s">
        <v>12</v>
      </c>
      <c r="K34" s="351"/>
      <c r="L34" s="24" t="s">
        <v>49</v>
      </c>
      <c r="M34" s="48" t="s">
        <v>50</v>
      </c>
      <c r="N34" s="362"/>
      <c r="O34" s="363"/>
      <c r="P34" s="95" t="s">
        <v>49</v>
      </c>
      <c r="Q34" s="97" t="s">
        <v>50</v>
      </c>
      <c r="R34" s="350"/>
      <c r="S34" s="351"/>
      <c r="T34" s="24" t="s">
        <v>49</v>
      </c>
      <c r="U34" s="46" t="s">
        <v>50</v>
      </c>
    </row>
    <row r="35" spans="1:21" x14ac:dyDescent="0.3">
      <c r="A35" s="360"/>
      <c r="B35" s="342"/>
      <c r="C35" s="343"/>
      <c r="D35" s="5"/>
      <c r="E35" s="37"/>
      <c r="F35" s="349"/>
      <c r="G35" s="343"/>
      <c r="H35" s="5"/>
      <c r="I35" s="7"/>
      <c r="J35" s="342" t="s">
        <v>38</v>
      </c>
      <c r="K35" s="343"/>
      <c r="L35" s="5">
        <v>5.5</v>
      </c>
      <c r="M35" s="37"/>
      <c r="N35" s="349" t="s">
        <v>38</v>
      </c>
      <c r="O35" s="343"/>
      <c r="P35" s="5">
        <v>5.5</v>
      </c>
      <c r="Q35" s="7"/>
      <c r="R35" s="342" t="s">
        <v>38</v>
      </c>
      <c r="S35" s="343"/>
      <c r="T35" s="5">
        <v>5.5</v>
      </c>
      <c r="U35" s="5"/>
    </row>
    <row r="36" spans="1:21" x14ac:dyDescent="0.3">
      <c r="A36" s="360"/>
      <c r="B36" s="342"/>
      <c r="C36" s="343"/>
      <c r="D36" s="25"/>
      <c r="E36" s="49"/>
      <c r="F36" s="349"/>
      <c r="G36" s="343"/>
      <c r="H36" s="25"/>
      <c r="I36" s="52"/>
      <c r="J36" s="342" t="s">
        <v>39</v>
      </c>
      <c r="K36" s="343"/>
      <c r="L36" s="25">
        <v>3</v>
      </c>
      <c r="M36" s="49"/>
      <c r="N36" s="349" t="s">
        <v>39</v>
      </c>
      <c r="O36" s="343"/>
      <c r="P36" s="25">
        <v>2.6</v>
      </c>
      <c r="Q36" s="52"/>
      <c r="R36" s="342" t="s">
        <v>39</v>
      </c>
      <c r="S36" s="343"/>
      <c r="T36" s="25">
        <v>3.8</v>
      </c>
      <c r="U36" s="25"/>
    </row>
    <row r="37" spans="1:21" x14ac:dyDescent="0.3">
      <c r="A37" s="360"/>
      <c r="B37" s="342"/>
      <c r="C37" s="343"/>
      <c r="D37" s="25"/>
      <c r="E37" s="49"/>
      <c r="F37" s="349"/>
      <c r="G37" s="343"/>
      <c r="H37" s="25"/>
      <c r="I37" s="52"/>
      <c r="J37" s="342" t="s">
        <v>41</v>
      </c>
      <c r="K37" s="343"/>
      <c r="L37" s="25">
        <v>1.7</v>
      </c>
      <c r="M37" s="49"/>
      <c r="N37" s="349" t="s">
        <v>41</v>
      </c>
      <c r="O37" s="343"/>
      <c r="P37" s="25">
        <v>1.8</v>
      </c>
      <c r="Q37" s="52"/>
      <c r="R37" s="342" t="s">
        <v>41</v>
      </c>
      <c r="S37" s="343"/>
      <c r="T37" s="25">
        <v>2</v>
      </c>
      <c r="U37" s="25"/>
    </row>
    <row r="38" spans="1:21" x14ac:dyDescent="0.3">
      <c r="A38" s="360"/>
      <c r="B38" s="344"/>
      <c r="C38" s="345"/>
      <c r="D38" s="31"/>
      <c r="E38" s="50"/>
      <c r="F38" s="348"/>
      <c r="G38" s="345"/>
      <c r="H38" s="30"/>
      <c r="I38" s="53"/>
      <c r="J38" s="344" t="s">
        <v>43</v>
      </c>
      <c r="K38" s="345"/>
      <c r="L38" s="31">
        <v>1</v>
      </c>
      <c r="M38" s="50"/>
      <c r="N38" s="348" t="s">
        <v>43</v>
      </c>
      <c r="O38" s="345"/>
      <c r="P38" s="31">
        <v>0</v>
      </c>
      <c r="Q38" s="104"/>
      <c r="R38" s="344" t="s">
        <v>43</v>
      </c>
      <c r="S38" s="345"/>
      <c r="T38" s="31">
        <v>0</v>
      </c>
      <c r="U38" s="31"/>
    </row>
    <row r="39" spans="1:21" ht="16.8" thickBot="1" x14ac:dyDescent="0.35">
      <c r="A39" s="361"/>
      <c r="B39" s="352"/>
      <c r="C39" s="353"/>
      <c r="D39" s="26"/>
      <c r="E39" s="51"/>
      <c r="F39" s="356"/>
      <c r="G39" s="353"/>
      <c r="H39" s="26"/>
      <c r="I39" s="54"/>
      <c r="J39" s="352" t="s">
        <v>44</v>
      </c>
      <c r="K39" s="353"/>
      <c r="L39" s="26">
        <v>3</v>
      </c>
      <c r="M39" s="51"/>
      <c r="N39" s="356" t="s">
        <v>44</v>
      </c>
      <c r="O39" s="353"/>
      <c r="P39" s="26">
        <v>3</v>
      </c>
      <c r="Q39" s="54"/>
      <c r="R39" s="352" t="s">
        <v>44</v>
      </c>
      <c r="S39" s="353"/>
      <c r="T39" s="26">
        <v>3</v>
      </c>
      <c r="U39" s="26"/>
    </row>
    <row r="40" spans="1:21" ht="16.8" thickBot="1" x14ac:dyDescent="0.35">
      <c r="A40" s="28" t="s">
        <v>45</v>
      </c>
      <c r="B40" s="357"/>
      <c r="C40" s="358"/>
      <c r="D40" s="39"/>
      <c r="E40" s="99"/>
      <c r="F40" s="365"/>
      <c r="G40" s="358"/>
      <c r="H40" s="39"/>
      <c r="I40" s="105"/>
      <c r="J40" s="354" t="s">
        <v>46</v>
      </c>
      <c r="K40" s="355"/>
      <c r="L40" s="39">
        <f xml:space="preserve"> L35*70+L36*75+L37*25+L38*60+L39*45</f>
        <v>847.5</v>
      </c>
      <c r="M40" s="99"/>
      <c r="N40" s="364" t="s">
        <v>46</v>
      </c>
      <c r="O40" s="355"/>
      <c r="P40" s="39">
        <f xml:space="preserve"> P35*70+P36*75+P37*25+P38*60+P39*45</f>
        <v>760</v>
      </c>
      <c r="Q40" s="105"/>
      <c r="R40" s="354" t="s">
        <v>46</v>
      </c>
      <c r="S40" s="355"/>
      <c r="T40" s="39">
        <f xml:space="preserve"> T35*70+T36*75+T37*25+T38*60+T39*45</f>
        <v>855</v>
      </c>
      <c r="U40" s="39"/>
    </row>
    <row r="41" spans="1:21" s="203" customFormat="1" ht="16.2" customHeight="1" x14ac:dyDescent="0.4">
      <c r="A41" s="377" t="s">
        <v>375</v>
      </c>
      <c r="B41" s="377"/>
      <c r="C41" s="377"/>
      <c r="D41" s="377"/>
      <c r="E41" s="377"/>
      <c r="F41" s="481" t="s">
        <v>376</v>
      </c>
      <c r="G41" s="481"/>
      <c r="H41" s="341" t="s">
        <v>542</v>
      </c>
      <c r="I41" s="341"/>
      <c r="J41" s="341"/>
      <c r="K41" s="341"/>
      <c r="L41" s="341"/>
      <c r="M41" s="341"/>
      <c r="N41" s="482"/>
      <c r="O41" s="481" t="s">
        <v>543</v>
      </c>
      <c r="P41" s="481"/>
      <c r="R41" s="481"/>
    </row>
    <row r="42" spans="1:21" s="203" customFormat="1" ht="19.5" customHeight="1" x14ac:dyDescent="0.4">
      <c r="A42" s="380" t="s">
        <v>368</v>
      </c>
      <c r="B42" s="380"/>
      <c r="C42" s="380"/>
      <c r="D42" s="380"/>
      <c r="E42" s="380"/>
      <c r="F42" s="380"/>
      <c r="G42" s="380"/>
      <c r="H42" s="380"/>
      <c r="I42" s="380"/>
      <c r="J42" s="380"/>
      <c r="K42" s="380"/>
      <c r="L42" s="380"/>
      <c r="M42" s="380"/>
      <c r="N42" s="380"/>
      <c r="O42" s="380"/>
      <c r="P42" s="380"/>
      <c r="Q42" s="380"/>
      <c r="R42" s="380"/>
      <c r="S42" s="380"/>
      <c r="T42" s="380"/>
      <c r="U42" s="380"/>
    </row>
    <row r="43" spans="1:21" s="203" customFormat="1" ht="19.8" x14ac:dyDescent="0.4">
      <c r="A43" s="381" t="s">
        <v>377</v>
      </c>
      <c r="B43" s="381"/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</row>
    <row r="44" spans="1:21" s="203" customFormat="1" ht="19.8" x14ac:dyDescent="0.4">
      <c r="A44" s="381" t="s">
        <v>378</v>
      </c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1" ht="33" x14ac:dyDescent="0.3">
      <c r="A45" s="378" t="s">
        <v>379</v>
      </c>
      <c r="B45" s="378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78"/>
      <c r="P45" s="378"/>
      <c r="Q45" s="378"/>
      <c r="R45" s="378"/>
      <c r="S45" s="378"/>
      <c r="T45" s="378"/>
      <c r="U45" s="378"/>
    </row>
    <row r="46" spans="1:21" x14ac:dyDescent="0.3">
      <c r="J46" s="32"/>
    </row>
    <row r="47" spans="1:21" x14ac:dyDescent="0.3">
      <c r="J47" s="32"/>
    </row>
    <row r="48" spans="1:21" x14ac:dyDescent="0.3">
      <c r="J48" s="32"/>
    </row>
  </sheetData>
  <mergeCells count="91">
    <mergeCell ref="A41:E41"/>
    <mergeCell ref="A45:U45"/>
    <mergeCell ref="J10:J12"/>
    <mergeCell ref="J5:J9"/>
    <mergeCell ref="A42:U42"/>
    <mergeCell ref="A43:U43"/>
    <mergeCell ref="A44:U44"/>
    <mergeCell ref="R5:R6"/>
    <mergeCell ref="R7:R11"/>
    <mergeCell ref="R39:S39"/>
    <mergeCell ref="R37:S37"/>
    <mergeCell ref="N36:O36"/>
    <mergeCell ref="R38:S38"/>
    <mergeCell ref="N37:O37"/>
    <mergeCell ref="N39:O39"/>
    <mergeCell ref="R35:S35"/>
    <mergeCell ref="S18:S21"/>
    <mergeCell ref="A12:A16"/>
    <mergeCell ref="B12:B16"/>
    <mergeCell ref="F17:F21"/>
    <mergeCell ref="G18:G21"/>
    <mergeCell ref="J13:J16"/>
    <mergeCell ref="A22:A26"/>
    <mergeCell ref="N27:N31"/>
    <mergeCell ref="F22:F26"/>
    <mergeCell ref="B22:B26"/>
    <mergeCell ref="F12:F16"/>
    <mergeCell ref="N22:N26"/>
    <mergeCell ref="F27:F31"/>
    <mergeCell ref="A17:A21"/>
    <mergeCell ref="C18:C21"/>
    <mergeCell ref="A27:A31"/>
    <mergeCell ref="J27:J31"/>
    <mergeCell ref="K18:K21"/>
    <mergeCell ref="B17:B21"/>
    <mergeCell ref="B27:B31"/>
    <mergeCell ref="J17:J21"/>
    <mergeCell ref="J22:J26"/>
    <mergeCell ref="R40:S40"/>
    <mergeCell ref="A34:A39"/>
    <mergeCell ref="F37:G37"/>
    <mergeCell ref="J35:K35"/>
    <mergeCell ref="N34:O34"/>
    <mergeCell ref="N40:O40"/>
    <mergeCell ref="B35:C35"/>
    <mergeCell ref="F40:G40"/>
    <mergeCell ref="F36:G36"/>
    <mergeCell ref="R34:S34"/>
    <mergeCell ref="N35:O35"/>
    <mergeCell ref="F34:G34"/>
    <mergeCell ref="J37:K37"/>
    <mergeCell ref="R36:S36"/>
    <mergeCell ref="H41:M41"/>
    <mergeCell ref="J36:K36"/>
    <mergeCell ref="B38:C38"/>
    <mergeCell ref="B34:C34"/>
    <mergeCell ref="N38:O38"/>
    <mergeCell ref="B37:C37"/>
    <mergeCell ref="F35:G35"/>
    <mergeCell ref="J34:K34"/>
    <mergeCell ref="B39:C39"/>
    <mergeCell ref="B36:C36"/>
    <mergeCell ref="J38:K38"/>
    <mergeCell ref="J40:K40"/>
    <mergeCell ref="F39:G39"/>
    <mergeCell ref="J39:K39"/>
    <mergeCell ref="F38:G38"/>
    <mergeCell ref="B40:C40"/>
    <mergeCell ref="A1:U1"/>
    <mergeCell ref="A5:A6"/>
    <mergeCell ref="D2:G2"/>
    <mergeCell ref="O2:U2"/>
    <mergeCell ref="N7:N11"/>
    <mergeCell ref="F3:I3"/>
    <mergeCell ref="N5:N6"/>
    <mergeCell ref="F5:F6"/>
    <mergeCell ref="A7:A11"/>
    <mergeCell ref="R3:U3"/>
    <mergeCell ref="B5:B6"/>
    <mergeCell ref="B3:E3"/>
    <mergeCell ref="N3:Q3"/>
    <mergeCell ref="F7:F11"/>
    <mergeCell ref="J3:M3"/>
    <mergeCell ref="B7:B11"/>
    <mergeCell ref="R22:R26"/>
    <mergeCell ref="R12:R16"/>
    <mergeCell ref="N12:N16"/>
    <mergeCell ref="R27:R31"/>
    <mergeCell ref="N17:N21"/>
    <mergeCell ref="O18:O21"/>
    <mergeCell ref="R17:R21"/>
  </mergeCells>
  <phoneticPr fontId="2" type="noConversion"/>
  <conditionalFormatting sqref="P12:P16">
    <cfRule type="containsText" dxfId="11" priority="2" stopIfTrue="1" operator="containsText" text="炸">
      <formula>NOT(ISERROR(SEARCH("炸",P12)))</formula>
    </cfRule>
  </conditionalFormatting>
  <conditionalFormatting sqref="P12:P16">
    <cfRule type="containsText" dxfId="10" priority="1" stopIfTrue="1" operator="containsText" text="炸">
      <formula>NOT(ISERROR(SEARCH("炸",P12)))</formula>
    </cfRule>
  </conditionalFormatting>
  <printOptions horizontalCentered="1" verticalCentered="1"/>
  <pageMargins left="0.11811023622047245" right="0.11811023622047245" top="7.874015748031496E-2" bottom="7.874015748031496E-2" header="0.11811023622047245" footer="0.11811023622047245"/>
  <pageSetup paperSize="9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8"/>
  <sheetViews>
    <sheetView view="pageBreakPreview" zoomScale="60" zoomScaleNormal="80" workbookViewId="0">
      <selection activeCell="G10" sqref="G10"/>
    </sheetView>
  </sheetViews>
  <sheetFormatPr defaultRowHeight="16.2" x14ac:dyDescent="0.3"/>
  <cols>
    <col min="1" max="1" width="8.33203125" customWidth="1"/>
    <col min="2" max="2" width="9.88671875" customWidth="1"/>
    <col min="3" max="3" width="15.77734375" customWidth="1"/>
    <col min="4" max="4" width="10" customWidth="1"/>
    <col min="5" max="5" width="6.21875" customWidth="1"/>
    <col min="6" max="6" width="10.21875" customWidth="1"/>
    <col min="7" max="7" width="16.33203125" customWidth="1"/>
    <col min="8" max="8" width="10" customWidth="1"/>
    <col min="9" max="9" width="6.33203125" customWidth="1"/>
    <col min="10" max="10" width="13.21875" style="32" customWidth="1"/>
    <col min="11" max="11" width="17.44140625" style="32" customWidth="1"/>
    <col min="12" max="12" width="12.44140625" customWidth="1"/>
    <col min="13" max="13" width="6.33203125" customWidth="1"/>
    <col min="14" max="14" width="11.33203125" customWidth="1"/>
    <col min="15" max="15" width="18.77734375" customWidth="1"/>
    <col min="16" max="16" width="10.44140625" customWidth="1"/>
    <col min="17" max="17" width="7.6640625" customWidth="1"/>
    <col min="18" max="18" width="13.21875" customWidth="1"/>
    <col min="19" max="19" width="19.21875" customWidth="1"/>
    <col min="20" max="20" width="10.44140625" customWidth="1"/>
    <col min="21" max="21" width="6.88671875" customWidth="1"/>
  </cols>
  <sheetData>
    <row r="1" spans="1:21" s="1" customFormat="1" ht="28.5" customHeight="1" x14ac:dyDescent="0.3">
      <c r="A1" s="329" t="s">
        <v>364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</row>
    <row r="2" spans="1:21" s="1" customFormat="1" ht="20.399999999999999" thickBot="1" x14ac:dyDescent="0.45">
      <c r="A2" s="17" t="s">
        <v>17</v>
      </c>
      <c r="B2" s="126"/>
      <c r="C2" s="126"/>
      <c r="D2" s="405" t="s">
        <v>7</v>
      </c>
      <c r="E2" s="405"/>
      <c r="F2" s="405"/>
      <c r="G2" s="405"/>
      <c r="H2" s="125" t="s">
        <v>24</v>
      </c>
      <c r="I2" s="125"/>
      <c r="J2" s="36"/>
      <c r="K2" s="36"/>
      <c r="L2" s="19"/>
      <c r="M2" s="19"/>
      <c r="N2" s="20"/>
      <c r="O2" s="332" t="s">
        <v>18</v>
      </c>
      <c r="P2" s="332"/>
      <c r="Q2" s="332"/>
      <c r="R2" s="332"/>
      <c r="S2" s="332"/>
      <c r="T2" s="332"/>
      <c r="U2" s="332"/>
    </row>
    <row r="3" spans="1:21" s="192" customFormat="1" x14ac:dyDescent="0.3">
      <c r="A3" s="191" t="s">
        <v>359</v>
      </c>
      <c r="B3" s="404" t="s">
        <v>401</v>
      </c>
      <c r="C3" s="402"/>
      <c r="D3" s="402"/>
      <c r="E3" s="403"/>
      <c r="F3" s="401" t="s">
        <v>402</v>
      </c>
      <c r="G3" s="402"/>
      <c r="H3" s="402"/>
      <c r="I3" s="403"/>
      <c r="J3" s="401" t="s">
        <v>403</v>
      </c>
      <c r="K3" s="402"/>
      <c r="L3" s="402"/>
      <c r="M3" s="403"/>
      <c r="N3" s="404" t="s">
        <v>404</v>
      </c>
      <c r="O3" s="402"/>
      <c r="P3" s="402"/>
      <c r="Q3" s="403"/>
      <c r="R3" s="404" t="s">
        <v>405</v>
      </c>
      <c r="S3" s="402"/>
      <c r="T3" s="402"/>
      <c r="U3" s="403"/>
    </row>
    <row r="4" spans="1:21" s="149" customFormat="1" x14ac:dyDescent="0.3">
      <c r="A4" s="148" t="s">
        <v>5</v>
      </c>
      <c r="B4" s="8" t="s">
        <v>16</v>
      </c>
      <c r="C4" s="147" t="s">
        <v>0</v>
      </c>
      <c r="D4" s="107" t="s">
        <v>15</v>
      </c>
      <c r="E4" s="7" t="s">
        <v>2</v>
      </c>
      <c r="F4" s="124" t="s">
        <v>13</v>
      </c>
      <c r="G4" s="147" t="s">
        <v>0</v>
      </c>
      <c r="H4" s="107" t="s">
        <v>14</v>
      </c>
      <c r="I4" s="7" t="s">
        <v>3</v>
      </c>
      <c r="J4" s="124" t="s">
        <v>16</v>
      </c>
      <c r="K4" s="147" t="s">
        <v>0</v>
      </c>
      <c r="L4" s="107" t="s">
        <v>15</v>
      </c>
      <c r="M4" s="7" t="s">
        <v>2</v>
      </c>
      <c r="N4" s="8" t="s">
        <v>16</v>
      </c>
      <c r="O4" s="147" t="s">
        <v>0</v>
      </c>
      <c r="P4" s="107" t="s">
        <v>15</v>
      </c>
      <c r="Q4" s="7" t="s">
        <v>2</v>
      </c>
      <c r="R4" s="8" t="s">
        <v>16</v>
      </c>
      <c r="S4" s="177" t="s">
        <v>0</v>
      </c>
      <c r="T4" s="107" t="s">
        <v>15</v>
      </c>
      <c r="U4" s="7" t="s">
        <v>2</v>
      </c>
    </row>
    <row r="5" spans="1:21" s="211" customFormat="1" ht="24" customHeight="1" x14ac:dyDescent="0.3">
      <c r="A5" s="330" t="s">
        <v>10</v>
      </c>
      <c r="B5" s="336" t="s">
        <v>427</v>
      </c>
      <c r="C5" s="180" t="s">
        <v>422</v>
      </c>
      <c r="D5" s="180">
        <v>110</v>
      </c>
      <c r="E5" s="63"/>
      <c r="F5" s="392" t="s">
        <v>425</v>
      </c>
      <c r="G5" s="243" t="s">
        <v>422</v>
      </c>
      <c r="H5" s="243">
        <v>100</v>
      </c>
      <c r="I5" s="63"/>
      <c r="J5" s="336" t="s">
        <v>396</v>
      </c>
      <c r="K5" s="243" t="s">
        <v>422</v>
      </c>
      <c r="L5" s="243">
        <v>110</v>
      </c>
      <c r="M5" s="63"/>
      <c r="N5" s="336" t="s">
        <v>427</v>
      </c>
      <c r="O5" s="243" t="s">
        <v>422</v>
      </c>
      <c r="P5" s="180">
        <v>110</v>
      </c>
      <c r="Q5" s="63"/>
      <c r="R5" s="336" t="s">
        <v>428</v>
      </c>
      <c r="S5" s="180" t="s">
        <v>422</v>
      </c>
      <c r="T5" s="180">
        <v>90</v>
      </c>
      <c r="U5" s="63"/>
    </row>
    <row r="6" spans="1:21" s="211" customFormat="1" ht="24" customHeight="1" x14ac:dyDescent="0.3">
      <c r="A6" s="330"/>
      <c r="B6" s="337"/>
      <c r="C6" s="180"/>
      <c r="D6" s="180"/>
      <c r="E6" s="63"/>
      <c r="F6" s="392"/>
      <c r="G6" s="243" t="s">
        <v>426</v>
      </c>
      <c r="H6" s="243">
        <v>10</v>
      </c>
      <c r="I6" s="63"/>
      <c r="J6" s="379"/>
      <c r="K6" s="243" t="s">
        <v>52</v>
      </c>
      <c r="L6" s="243">
        <v>20</v>
      </c>
      <c r="M6" s="63"/>
      <c r="N6" s="337"/>
      <c r="O6" s="243"/>
      <c r="P6" s="180"/>
      <c r="Q6" s="63"/>
      <c r="R6" s="337"/>
      <c r="S6" s="180" t="s">
        <v>429</v>
      </c>
      <c r="T6" s="180">
        <v>20</v>
      </c>
      <c r="U6" s="63"/>
    </row>
    <row r="7" spans="1:21" s="211" customFormat="1" ht="24" customHeight="1" x14ac:dyDescent="0.3">
      <c r="A7" s="330" t="s">
        <v>147</v>
      </c>
      <c r="B7" s="393" t="s">
        <v>188</v>
      </c>
      <c r="C7" s="69" t="s">
        <v>189</v>
      </c>
      <c r="D7" s="56">
        <v>40</v>
      </c>
      <c r="E7" s="63"/>
      <c r="F7" s="396" t="s">
        <v>507</v>
      </c>
      <c r="G7" s="204" t="s">
        <v>502</v>
      </c>
      <c r="H7" s="212">
        <v>100</v>
      </c>
      <c r="I7" s="63"/>
      <c r="J7" s="379"/>
      <c r="K7" s="56" t="s">
        <v>397</v>
      </c>
      <c r="L7" s="243">
        <v>20</v>
      </c>
      <c r="M7" s="56"/>
      <c r="N7" s="319" t="s">
        <v>501</v>
      </c>
      <c r="O7" s="56" t="s">
        <v>215</v>
      </c>
      <c r="P7" s="56">
        <v>100</v>
      </c>
      <c r="Q7" s="56"/>
      <c r="R7" s="319" t="s">
        <v>380</v>
      </c>
      <c r="S7" s="180" t="s">
        <v>209</v>
      </c>
      <c r="T7" s="180">
        <v>50</v>
      </c>
      <c r="U7" s="63"/>
    </row>
    <row r="8" spans="1:21" s="211" customFormat="1" ht="24" customHeight="1" x14ac:dyDescent="0.3">
      <c r="A8" s="338"/>
      <c r="B8" s="393"/>
      <c r="C8" s="65" t="s">
        <v>190</v>
      </c>
      <c r="D8" s="213">
        <v>40</v>
      </c>
      <c r="E8" s="63"/>
      <c r="F8" s="396"/>
      <c r="G8" s="204" t="s">
        <v>503</v>
      </c>
      <c r="H8" s="212">
        <v>2</v>
      </c>
      <c r="I8" s="63"/>
      <c r="J8" s="337"/>
      <c r="K8" s="56"/>
      <c r="L8" s="243"/>
      <c r="M8" s="63"/>
      <c r="N8" s="320"/>
      <c r="O8" s="243" t="s">
        <v>81</v>
      </c>
      <c r="P8" s="243">
        <v>2</v>
      </c>
      <c r="Q8" s="63"/>
      <c r="R8" s="320"/>
      <c r="S8" s="56" t="s">
        <v>185</v>
      </c>
      <c r="T8" s="130">
        <v>40</v>
      </c>
      <c r="U8" s="63"/>
    </row>
    <row r="9" spans="1:21" s="211" customFormat="1" ht="24" customHeight="1" x14ac:dyDescent="0.3">
      <c r="A9" s="338"/>
      <c r="B9" s="393"/>
      <c r="C9" s="65" t="s">
        <v>191</v>
      </c>
      <c r="D9" s="213">
        <v>20</v>
      </c>
      <c r="E9" s="63"/>
      <c r="F9" s="396"/>
      <c r="G9" s="204" t="s">
        <v>504</v>
      </c>
      <c r="H9" s="212">
        <v>2</v>
      </c>
      <c r="I9" s="63"/>
      <c r="J9" s="319" t="s">
        <v>445</v>
      </c>
      <c r="K9" s="56" t="s">
        <v>119</v>
      </c>
      <c r="L9" s="243">
        <v>85</v>
      </c>
      <c r="M9" s="63"/>
      <c r="N9" s="320"/>
      <c r="O9" s="56" t="s">
        <v>35</v>
      </c>
      <c r="P9" s="56">
        <v>2</v>
      </c>
      <c r="Q9" s="63"/>
      <c r="R9" s="320"/>
      <c r="S9" s="214" t="s">
        <v>186</v>
      </c>
      <c r="T9" s="180">
        <v>30</v>
      </c>
      <c r="U9" s="63"/>
    </row>
    <row r="10" spans="1:21" s="211" customFormat="1" ht="24" customHeight="1" x14ac:dyDescent="0.3">
      <c r="A10" s="338"/>
      <c r="B10" s="393"/>
      <c r="C10" s="69" t="s">
        <v>447</v>
      </c>
      <c r="D10" s="69">
        <v>10</v>
      </c>
      <c r="E10" s="63"/>
      <c r="F10" s="396"/>
      <c r="G10" s="204" t="s">
        <v>505</v>
      </c>
      <c r="H10" s="212">
        <v>2</v>
      </c>
      <c r="I10" s="63"/>
      <c r="J10" s="320"/>
      <c r="K10" s="56" t="s">
        <v>149</v>
      </c>
      <c r="L10" s="243">
        <v>30</v>
      </c>
      <c r="M10" s="63"/>
      <c r="N10" s="320"/>
      <c r="O10" s="56" t="s">
        <v>131</v>
      </c>
      <c r="P10" s="56">
        <v>2</v>
      </c>
      <c r="Q10" s="63"/>
      <c r="R10" s="320"/>
      <c r="S10" s="214" t="s">
        <v>187</v>
      </c>
      <c r="T10" s="56">
        <v>2</v>
      </c>
      <c r="U10" s="63"/>
    </row>
    <row r="11" spans="1:21" s="211" customFormat="1" ht="24" customHeight="1" x14ac:dyDescent="0.3">
      <c r="A11" s="338"/>
      <c r="B11" s="393"/>
      <c r="C11" s="69"/>
      <c r="D11" s="69"/>
      <c r="E11" s="63"/>
      <c r="F11" s="397"/>
      <c r="G11" s="204" t="s">
        <v>506</v>
      </c>
      <c r="H11" s="212">
        <v>3</v>
      </c>
      <c r="I11" s="63"/>
      <c r="J11" s="320"/>
      <c r="K11" s="56" t="s">
        <v>131</v>
      </c>
      <c r="L11" s="243">
        <v>2</v>
      </c>
      <c r="M11" s="63"/>
      <c r="N11" s="321"/>
      <c r="O11" s="56"/>
      <c r="P11" s="56"/>
      <c r="Q11" s="63"/>
      <c r="R11" s="321"/>
      <c r="S11" s="69" t="s">
        <v>447</v>
      </c>
      <c r="T11" s="69">
        <v>10</v>
      </c>
      <c r="U11" s="63"/>
    </row>
    <row r="12" spans="1:21" s="211" customFormat="1" ht="24" customHeight="1" x14ac:dyDescent="0.3">
      <c r="A12" s="330" t="s">
        <v>150</v>
      </c>
      <c r="B12" s="319" t="s">
        <v>391</v>
      </c>
      <c r="C12" s="56" t="s">
        <v>69</v>
      </c>
      <c r="D12" s="56">
        <v>50</v>
      </c>
      <c r="E12" s="63"/>
      <c r="F12" s="394" t="s">
        <v>467</v>
      </c>
      <c r="G12" s="210" t="s">
        <v>468</v>
      </c>
      <c r="H12" s="56">
        <v>30</v>
      </c>
      <c r="I12" s="63"/>
      <c r="J12" s="320"/>
      <c r="K12" s="243" t="s">
        <v>446</v>
      </c>
      <c r="L12" s="243">
        <v>1</v>
      </c>
      <c r="M12" s="63"/>
      <c r="N12" s="406" t="s">
        <v>478</v>
      </c>
      <c r="O12" s="143" t="s">
        <v>282</v>
      </c>
      <c r="P12" s="245">
        <v>30</v>
      </c>
      <c r="Q12" s="63"/>
      <c r="R12" s="319" t="s">
        <v>384</v>
      </c>
      <c r="S12" s="132" t="s">
        <v>449</v>
      </c>
      <c r="T12" s="69">
        <v>60</v>
      </c>
      <c r="U12" s="63"/>
    </row>
    <row r="13" spans="1:21" s="211" customFormat="1" ht="24" customHeight="1" x14ac:dyDescent="0.3">
      <c r="A13" s="338"/>
      <c r="B13" s="320"/>
      <c r="C13" s="113" t="s">
        <v>110</v>
      </c>
      <c r="D13" s="56">
        <v>1</v>
      </c>
      <c r="E13" s="63"/>
      <c r="F13" s="394"/>
      <c r="G13" s="89" t="s">
        <v>52</v>
      </c>
      <c r="H13" s="56">
        <v>50</v>
      </c>
      <c r="I13" s="63"/>
      <c r="J13" s="321"/>
      <c r="K13" s="243"/>
      <c r="L13" s="243"/>
      <c r="M13" s="63"/>
      <c r="N13" s="407"/>
      <c r="O13" s="145" t="s">
        <v>284</v>
      </c>
      <c r="P13" s="241">
        <v>20</v>
      </c>
      <c r="Q13" s="63"/>
      <c r="R13" s="320"/>
      <c r="S13" s="132" t="s">
        <v>287</v>
      </c>
      <c r="T13" s="69">
        <v>2</v>
      </c>
      <c r="U13" s="63"/>
    </row>
    <row r="14" spans="1:21" s="211" customFormat="1" ht="24" customHeight="1" x14ac:dyDescent="0.3">
      <c r="A14" s="338"/>
      <c r="B14" s="320"/>
      <c r="C14" s="56" t="s">
        <v>153</v>
      </c>
      <c r="D14" s="56">
        <v>1</v>
      </c>
      <c r="E14" s="63"/>
      <c r="F14" s="394"/>
      <c r="G14" s="56" t="s">
        <v>476</v>
      </c>
      <c r="H14" s="56">
        <v>15</v>
      </c>
      <c r="I14" s="63"/>
      <c r="J14" s="319" t="s">
        <v>280</v>
      </c>
      <c r="K14" s="243" t="s">
        <v>281</v>
      </c>
      <c r="L14" s="243">
        <v>65</v>
      </c>
      <c r="M14" s="63"/>
      <c r="N14" s="407"/>
      <c r="O14" s="113" t="s">
        <v>270</v>
      </c>
      <c r="P14" s="241">
        <v>20</v>
      </c>
      <c r="Q14" s="63"/>
      <c r="R14" s="320"/>
      <c r="S14" s="132" t="s">
        <v>386</v>
      </c>
      <c r="T14" s="69">
        <v>15</v>
      </c>
      <c r="U14" s="63"/>
    </row>
    <row r="15" spans="1:21" s="211" customFormat="1" ht="24" customHeight="1" x14ac:dyDescent="0.3">
      <c r="A15" s="338"/>
      <c r="B15" s="320"/>
      <c r="C15" s="210" t="s">
        <v>151</v>
      </c>
      <c r="D15" s="56">
        <v>30</v>
      </c>
      <c r="E15" s="63"/>
      <c r="F15" s="394"/>
      <c r="G15" s="56" t="s">
        <v>98</v>
      </c>
      <c r="H15" s="56">
        <v>10</v>
      </c>
      <c r="I15" s="63"/>
      <c r="J15" s="320"/>
      <c r="K15" s="243"/>
      <c r="L15" s="243"/>
      <c r="M15" s="63"/>
      <c r="N15" s="407"/>
      <c r="O15" s="143" t="s">
        <v>285</v>
      </c>
      <c r="P15" s="241">
        <v>15</v>
      </c>
      <c r="Q15" s="63"/>
      <c r="R15" s="320"/>
      <c r="S15" s="132" t="s">
        <v>288</v>
      </c>
      <c r="T15" s="69">
        <v>2</v>
      </c>
      <c r="U15" s="63"/>
    </row>
    <row r="16" spans="1:21" s="211" customFormat="1" ht="24" customHeight="1" x14ac:dyDescent="0.3">
      <c r="A16" s="338"/>
      <c r="B16" s="321"/>
      <c r="C16" s="56" t="s">
        <v>199</v>
      </c>
      <c r="D16" s="56">
        <v>3</v>
      </c>
      <c r="E16" s="63"/>
      <c r="F16" s="394"/>
      <c r="G16" s="56"/>
      <c r="H16" s="56"/>
      <c r="I16" s="63"/>
      <c r="J16" s="321"/>
      <c r="K16" s="243"/>
      <c r="L16" s="243"/>
      <c r="M16" s="63"/>
      <c r="N16" s="408"/>
      <c r="O16" s="143" t="s">
        <v>119</v>
      </c>
      <c r="P16" s="241">
        <v>15</v>
      </c>
      <c r="Q16" s="63"/>
      <c r="R16" s="321"/>
      <c r="S16" s="111" t="s">
        <v>289</v>
      </c>
      <c r="T16" s="69">
        <v>2</v>
      </c>
      <c r="U16" s="63"/>
    </row>
    <row r="17" spans="1:21" s="211" customFormat="1" ht="24" customHeight="1" x14ac:dyDescent="0.3">
      <c r="A17" s="330" t="s">
        <v>154</v>
      </c>
      <c r="B17" s="376" t="s">
        <v>60</v>
      </c>
      <c r="C17" s="56" t="s">
        <v>61</v>
      </c>
      <c r="D17" s="56">
        <v>100</v>
      </c>
      <c r="E17" s="63"/>
      <c r="F17" s="415" t="s">
        <v>155</v>
      </c>
      <c r="G17" s="56" t="s">
        <v>156</v>
      </c>
      <c r="H17" s="56">
        <v>100</v>
      </c>
      <c r="I17" s="63"/>
      <c r="J17" s="370" t="s">
        <v>157</v>
      </c>
      <c r="K17" s="56" t="s">
        <v>158</v>
      </c>
      <c r="L17" s="180">
        <v>100</v>
      </c>
      <c r="M17" s="63"/>
      <c r="N17" s="322" t="s">
        <v>155</v>
      </c>
      <c r="O17" s="56" t="s">
        <v>156</v>
      </c>
      <c r="P17" s="180">
        <v>100</v>
      </c>
      <c r="Q17" s="63"/>
      <c r="R17" s="326" t="s">
        <v>155</v>
      </c>
      <c r="S17" s="56" t="s">
        <v>158</v>
      </c>
      <c r="T17" s="56">
        <v>100</v>
      </c>
      <c r="U17" s="63"/>
    </row>
    <row r="18" spans="1:21" s="211" customFormat="1" ht="24" customHeight="1" x14ac:dyDescent="0.3">
      <c r="A18" s="338"/>
      <c r="B18" s="376"/>
      <c r="C18" s="395" t="s">
        <v>64</v>
      </c>
      <c r="D18" s="56"/>
      <c r="E18" s="63"/>
      <c r="F18" s="415"/>
      <c r="G18" s="395" t="s">
        <v>159</v>
      </c>
      <c r="H18" s="56"/>
      <c r="I18" s="63"/>
      <c r="J18" s="371"/>
      <c r="K18" s="323" t="s">
        <v>160</v>
      </c>
      <c r="L18" s="56"/>
      <c r="M18" s="63"/>
      <c r="N18" s="322"/>
      <c r="O18" s="323" t="s">
        <v>159</v>
      </c>
      <c r="P18" s="56"/>
      <c r="Q18" s="63"/>
      <c r="R18" s="327"/>
      <c r="S18" s="323" t="s">
        <v>160</v>
      </c>
      <c r="T18" s="56"/>
      <c r="U18" s="63"/>
    </row>
    <row r="19" spans="1:21" s="211" customFormat="1" ht="24" customHeight="1" x14ac:dyDescent="0.3">
      <c r="A19" s="338"/>
      <c r="B19" s="376"/>
      <c r="C19" s="395"/>
      <c r="D19" s="56"/>
      <c r="E19" s="63"/>
      <c r="F19" s="415"/>
      <c r="G19" s="395"/>
      <c r="H19" s="56"/>
      <c r="I19" s="63"/>
      <c r="J19" s="371"/>
      <c r="K19" s="324"/>
      <c r="L19" s="56"/>
      <c r="M19" s="63"/>
      <c r="N19" s="322"/>
      <c r="O19" s="324"/>
      <c r="P19" s="56"/>
      <c r="Q19" s="63"/>
      <c r="R19" s="327"/>
      <c r="S19" s="324"/>
      <c r="T19" s="56"/>
      <c r="U19" s="63"/>
    </row>
    <row r="20" spans="1:21" s="211" customFormat="1" ht="24" customHeight="1" x14ac:dyDescent="0.3">
      <c r="A20" s="338"/>
      <c r="B20" s="376"/>
      <c r="C20" s="395"/>
      <c r="D20" s="56"/>
      <c r="E20" s="63"/>
      <c r="F20" s="415"/>
      <c r="G20" s="395"/>
      <c r="H20" s="180"/>
      <c r="I20" s="63"/>
      <c r="J20" s="371"/>
      <c r="K20" s="324"/>
      <c r="L20" s="56"/>
      <c r="M20" s="63"/>
      <c r="N20" s="322"/>
      <c r="O20" s="324"/>
      <c r="P20" s="180"/>
      <c r="Q20" s="63"/>
      <c r="R20" s="327"/>
      <c r="S20" s="324"/>
      <c r="T20" s="56"/>
      <c r="U20" s="63"/>
    </row>
    <row r="21" spans="1:21" s="211" customFormat="1" ht="24" customHeight="1" x14ac:dyDescent="0.3">
      <c r="A21" s="338"/>
      <c r="B21" s="376"/>
      <c r="C21" s="395"/>
      <c r="D21" s="56"/>
      <c r="E21" s="63"/>
      <c r="F21" s="415"/>
      <c r="G21" s="395"/>
      <c r="H21" s="180"/>
      <c r="I21" s="63"/>
      <c r="J21" s="372"/>
      <c r="K21" s="325"/>
      <c r="L21" s="56"/>
      <c r="M21" s="63"/>
      <c r="N21" s="322"/>
      <c r="O21" s="325"/>
      <c r="P21" s="180"/>
      <c r="Q21" s="63"/>
      <c r="R21" s="328"/>
      <c r="S21" s="325"/>
      <c r="T21" s="56"/>
      <c r="U21" s="63"/>
    </row>
    <row r="22" spans="1:21" s="211" customFormat="1" ht="24" customHeight="1" x14ac:dyDescent="0.3">
      <c r="A22" s="330" t="s">
        <v>161</v>
      </c>
      <c r="B22" s="319" t="s">
        <v>357</v>
      </c>
      <c r="C22" s="180" t="s">
        <v>106</v>
      </c>
      <c r="D22" s="56">
        <v>15</v>
      </c>
      <c r="E22" s="64"/>
      <c r="F22" s="319" t="s">
        <v>357</v>
      </c>
      <c r="G22" s="180" t="s">
        <v>106</v>
      </c>
      <c r="H22" s="56">
        <v>15</v>
      </c>
      <c r="I22" s="64"/>
      <c r="J22" s="319" t="s">
        <v>357</v>
      </c>
      <c r="K22" s="180" t="s">
        <v>106</v>
      </c>
      <c r="L22" s="56">
        <v>15</v>
      </c>
      <c r="M22" s="64"/>
      <c r="N22" s="319" t="s">
        <v>357</v>
      </c>
      <c r="O22" s="180" t="s">
        <v>106</v>
      </c>
      <c r="P22" s="56">
        <v>15</v>
      </c>
      <c r="Q22" s="64"/>
      <c r="R22" s="319" t="s">
        <v>357</v>
      </c>
      <c r="S22" s="180" t="s">
        <v>106</v>
      </c>
      <c r="T22" s="56">
        <v>15</v>
      </c>
      <c r="U22" s="63"/>
    </row>
    <row r="23" spans="1:21" s="211" customFormat="1" ht="24" customHeight="1" x14ac:dyDescent="0.3">
      <c r="A23" s="338"/>
      <c r="B23" s="320"/>
      <c r="C23" s="180" t="s">
        <v>241</v>
      </c>
      <c r="D23" s="180">
        <v>5</v>
      </c>
      <c r="E23" s="64"/>
      <c r="F23" s="320"/>
      <c r="G23" s="180" t="s">
        <v>241</v>
      </c>
      <c r="H23" s="180">
        <v>5</v>
      </c>
      <c r="I23" s="64"/>
      <c r="J23" s="320"/>
      <c r="K23" s="180" t="s">
        <v>241</v>
      </c>
      <c r="L23" s="180">
        <v>5</v>
      </c>
      <c r="M23" s="64"/>
      <c r="N23" s="320"/>
      <c r="O23" s="180" t="s">
        <v>241</v>
      </c>
      <c r="P23" s="180">
        <v>5</v>
      </c>
      <c r="Q23" s="64"/>
      <c r="R23" s="320"/>
      <c r="S23" s="180" t="s">
        <v>241</v>
      </c>
      <c r="T23" s="180">
        <v>5</v>
      </c>
      <c r="U23" s="63"/>
    </row>
    <row r="24" spans="1:21" s="211" customFormat="1" ht="24" customHeight="1" x14ac:dyDescent="0.3">
      <c r="A24" s="338"/>
      <c r="B24" s="320"/>
      <c r="C24" s="180" t="s">
        <v>67</v>
      </c>
      <c r="D24" s="56">
        <v>10</v>
      </c>
      <c r="E24" s="64"/>
      <c r="F24" s="320"/>
      <c r="G24" s="180" t="s">
        <v>67</v>
      </c>
      <c r="H24" s="56">
        <v>10</v>
      </c>
      <c r="I24" s="64"/>
      <c r="J24" s="320"/>
      <c r="K24" s="180" t="s">
        <v>67</v>
      </c>
      <c r="L24" s="56">
        <v>10</v>
      </c>
      <c r="M24" s="64"/>
      <c r="N24" s="320"/>
      <c r="O24" s="180" t="s">
        <v>67</v>
      </c>
      <c r="P24" s="56">
        <v>10</v>
      </c>
      <c r="Q24" s="64"/>
      <c r="R24" s="320"/>
      <c r="S24" s="180" t="s">
        <v>67</v>
      </c>
      <c r="T24" s="56">
        <v>10</v>
      </c>
      <c r="U24" s="63"/>
    </row>
    <row r="25" spans="1:21" s="211" customFormat="1" ht="24" customHeight="1" x14ac:dyDescent="0.3">
      <c r="A25" s="338"/>
      <c r="B25" s="320"/>
      <c r="C25" s="180"/>
      <c r="D25" s="180"/>
      <c r="E25" s="64"/>
      <c r="F25" s="320"/>
      <c r="G25" s="180"/>
      <c r="H25" s="180"/>
      <c r="I25" s="64"/>
      <c r="J25" s="320"/>
      <c r="K25" s="180"/>
      <c r="L25" s="180"/>
      <c r="M25" s="64"/>
      <c r="N25" s="320"/>
      <c r="O25" s="180"/>
      <c r="P25" s="180"/>
      <c r="Q25" s="64"/>
      <c r="R25" s="320"/>
      <c r="S25" s="180"/>
      <c r="T25" s="180"/>
      <c r="U25" s="63"/>
    </row>
    <row r="26" spans="1:21" s="211" customFormat="1" ht="24" customHeight="1" x14ac:dyDescent="0.3">
      <c r="A26" s="338"/>
      <c r="B26" s="321"/>
      <c r="C26" s="180"/>
      <c r="D26" s="180"/>
      <c r="E26" s="64"/>
      <c r="F26" s="321"/>
      <c r="G26" s="180"/>
      <c r="H26" s="180"/>
      <c r="I26" s="64"/>
      <c r="J26" s="321"/>
      <c r="K26" s="180"/>
      <c r="L26" s="180"/>
      <c r="M26" s="64"/>
      <c r="N26" s="321"/>
      <c r="O26" s="234"/>
      <c r="P26" s="234"/>
      <c r="Q26" s="64"/>
      <c r="R26" s="321"/>
      <c r="S26" s="180"/>
      <c r="T26" s="180"/>
      <c r="U26" s="63"/>
    </row>
    <row r="27" spans="1:21" s="211" customFormat="1" ht="24" customHeight="1" x14ac:dyDescent="0.3">
      <c r="A27" s="338" t="s">
        <v>84</v>
      </c>
      <c r="B27" s="394" t="s">
        <v>103</v>
      </c>
      <c r="C27" s="180" t="s">
        <v>36</v>
      </c>
      <c r="D27" s="180">
        <v>20</v>
      </c>
      <c r="E27" s="63"/>
      <c r="F27" s="387" t="s">
        <v>477</v>
      </c>
      <c r="G27" s="56" t="s">
        <v>108</v>
      </c>
      <c r="H27" s="180">
        <v>30</v>
      </c>
      <c r="I27" s="63"/>
      <c r="J27" s="398" t="s">
        <v>85</v>
      </c>
      <c r="K27" s="56" t="s">
        <v>253</v>
      </c>
      <c r="L27" s="56">
        <v>15</v>
      </c>
      <c r="M27" s="63"/>
      <c r="N27" s="376" t="s">
        <v>450</v>
      </c>
      <c r="O27" s="56" t="s">
        <v>254</v>
      </c>
      <c r="P27" s="56">
        <v>1</v>
      </c>
      <c r="Q27" s="63"/>
      <c r="R27" s="319" t="s">
        <v>243</v>
      </c>
      <c r="S27" s="226" t="s">
        <v>244</v>
      </c>
      <c r="T27" s="56">
        <v>5</v>
      </c>
      <c r="U27" s="63"/>
    </row>
    <row r="28" spans="1:21" s="211" customFormat="1" ht="24" customHeight="1" x14ac:dyDescent="0.3">
      <c r="A28" s="338"/>
      <c r="B28" s="394"/>
      <c r="C28" s="56" t="s">
        <v>107</v>
      </c>
      <c r="D28" s="180">
        <v>1</v>
      </c>
      <c r="E28" s="63"/>
      <c r="F28" s="387"/>
      <c r="G28" s="56" t="s">
        <v>69</v>
      </c>
      <c r="H28" s="180">
        <v>20</v>
      </c>
      <c r="I28" s="63"/>
      <c r="J28" s="399"/>
      <c r="K28" s="56" t="s">
        <v>192</v>
      </c>
      <c r="L28" s="56">
        <v>20</v>
      </c>
      <c r="M28" s="63"/>
      <c r="N28" s="376"/>
      <c r="O28" s="56" t="s">
        <v>76</v>
      </c>
      <c r="P28" s="235">
        <v>10</v>
      </c>
      <c r="Q28" s="63"/>
      <c r="R28" s="320"/>
      <c r="S28" s="226" t="s">
        <v>245</v>
      </c>
      <c r="T28" s="56">
        <v>30</v>
      </c>
      <c r="U28" s="63"/>
    </row>
    <row r="29" spans="1:21" s="211" customFormat="1" ht="24" customHeight="1" x14ac:dyDescent="0.3">
      <c r="A29" s="338"/>
      <c r="B29" s="394"/>
      <c r="C29" s="56" t="s">
        <v>96</v>
      </c>
      <c r="D29" s="180">
        <v>10</v>
      </c>
      <c r="E29" s="63"/>
      <c r="F29" s="387"/>
      <c r="G29" s="56" t="s">
        <v>148</v>
      </c>
      <c r="H29" s="180">
        <v>2</v>
      </c>
      <c r="I29" s="63"/>
      <c r="J29" s="399"/>
      <c r="K29" s="56" t="s">
        <v>163</v>
      </c>
      <c r="L29" s="56">
        <v>2</v>
      </c>
      <c r="M29" s="63"/>
      <c r="N29" s="376"/>
      <c r="O29" s="56" t="s">
        <v>271</v>
      </c>
      <c r="P29" s="56">
        <v>20</v>
      </c>
      <c r="Q29" s="63"/>
      <c r="R29" s="320"/>
      <c r="S29" s="227" t="s">
        <v>246</v>
      </c>
      <c r="T29" s="56">
        <v>1</v>
      </c>
      <c r="U29" s="63"/>
    </row>
    <row r="30" spans="1:21" s="211" customFormat="1" ht="24" customHeight="1" x14ac:dyDescent="0.3">
      <c r="A30" s="338"/>
      <c r="B30" s="394"/>
      <c r="C30" s="56"/>
      <c r="D30" s="180"/>
      <c r="E30" s="63"/>
      <c r="F30" s="387"/>
      <c r="G30" s="56" t="s">
        <v>470</v>
      </c>
      <c r="H30" s="180">
        <v>2</v>
      </c>
      <c r="I30" s="63"/>
      <c r="J30" s="399"/>
      <c r="K30" s="56" t="s">
        <v>164</v>
      </c>
      <c r="L30" s="180">
        <v>15</v>
      </c>
      <c r="M30" s="63"/>
      <c r="N30" s="376"/>
      <c r="O30" s="69"/>
      <c r="P30" s="56"/>
      <c r="Q30" s="63"/>
      <c r="R30" s="320"/>
      <c r="S30" s="226" t="s">
        <v>247</v>
      </c>
      <c r="T30" s="56">
        <v>15</v>
      </c>
      <c r="U30" s="63"/>
    </row>
    <row r="31" spans="1:21" s="211" customFormat="1" ht="24" customHeight="1" x14ac:dyDescent="0.3">
      <c r="A31" s="338"/>
      <c r="B31" s="394"/>
      <c r="C31" s="56"/>
      <c r="D31" s="56"/>
      <c r="E31" s="63"/>
      <c r="F31" s="387"/>
      <c r="G31" s="56" t="s">
        <v>471</v>
      </c>
      <c r="H31" s="180">
        <v>1</v>
      </c>
      <c r="I31" s="63"/>
      <c r="J31" s="400"/>
      <c r="K31" s="56" t="s">
        <v>269</v>
      </c>
      <c r="L31" s="56">
        <v>10</v>
      </c>
      <c r="M31" s="63"/>
      <c r="N31" s="376"/>
      <c r="O31" s="56"/>
      <c r="P31" s="56"/>
      <c r="Q31" s="63"/>
      <c r="R31" s="321"/>
      <c r="S31" s="228" t="s">
        <v>248</v>
      </c>
      <c r="T31" s="235">
        <v>15</v>
      </c>
      <c r="U31" s="63"/>
    </row>
    <row r="32" spans="1:21" s="211" customFormat="1" ht="24" customHeight="1" x14ac:dyDescent="0.3">
      <c r="A32" s="178" t="s">
        <v>72</v>
      </c>
      <c r="B32" s="179" t="s">
        <v>72</v>
      </c>
      <c r="C32" s="56"/>
      <c r="D32" s="70"/>
      <c r="E32" s="64"/>
      <c r="F32" s="215" t="s">
        <v>72</v>
      </c>
      <c r="G32" s="56"/>
      <c r="H32" s="70"/>
      <c r="I32" s="63"/>
      <c r="J32" s="77" t="s">
        <v>72</v>
      </c>
      <c r="K32" s="56" t="s">
        <v>73</v>
      </c>
      <c r="L32" s="70" t="s">
        <v>74</v>
      </c>
      <c r="M32" s="63"/>
      <c r="N32" s="179" t="s">
        <v>72</v>
      </c>
      <c r="O32" s="56"/>
      <c r="P32" s="70"/>
      <c r="Q32" s="63"/>
      <c r="R32" s="179"/>
      <c r="S32" s="56"/>
      <c r="T32" s="70"/>
      <c r="U32" s="63"/>
    </row>
    <row r="33" spans="1:21" s="211" customFormat="1" ht="24" customHeight="1" thickBot="1" x14ac:dyDescent="0.35">
      <c r="A33" s="216" t="s">
        <v>86</v>
      </c>
      <c r="B33" s="181" t="s">
        <v>8</v>
      </c>
      <c r="C33" s="182"/>
      <c r="D33" s="75"/>
      <c r="E33" s="81"/>
      <c r="F33" s="138" t="s">
        <v>86</v>
      </c>
      <c r="G33" s="182"/>
      <c r="H33" s="75"/>
      <c r="I33" s="81"/>
      <c r="J33" s="138" t="s">
        <v>86</v>
      </c>
      <c r="K33" s="182"/>
      <c r="L33" s="75"/>
      <c r="M33" s="81"/>
      <c r="N33" s="181" t="s">
        <v>1</v>
      </c>
      <c r="O33" s="182"/>
      <c r="P33" s="83"/>
      <c r="Q33" s="81"/>
      <c r="R33" s="181" t="s">
        <v>86</v>
      </c>
      <c r="S33" s="182"/>
      <c r="T33" s="75"/>
      <c r="U33" s="81"/>
    </row>
    <row r="34" spans="1:21" s="217" customFormat="1" ht="18.600000000000001" customHeight="1" x14ac:dyDescent="0.3">
      <c r="A34" s="409" t="s">
        <v>11</v>
      </c>
      <c r="B34" s="388" t="s">
        <v>9</v>
      </c>
      <c r="C34" s="389"/>
      <c r="D34" s="141" t="s">
        <v>49</v>
      </c>
      <c r="E34" s="151" t="s">
        <v>50</v>
      </c>
      <c r="F34" s="388" t="s">
        <v>9</v>
      </c>
      <c r="G34" s="389"/>
      <c r="H34" s="95" t="s">
        <v>49</v>
      </c>
      <c r="I34" s="97" t="s">
        <v>50</v>
      </c>
      <c r="J34" s="388" t="s">
        <v>9</v>
      </c>
      <c r="K34" s="389"/>
      <c r="L34" s="95" t="s">
        <v>49</v>
      </c>
      <c r="M34" s="97" t="s">
        <v>50</v>
      </c>
      <c r="N34" s="414" t="s">
        <v>9</v>
      </c>
      <c r="O34" s="389"/>
      <c r="P34" s="95" t="s">
        <v>49</v>
      </c>
      <c r="Q34" s="96" t="s">
        <v>50</v>
      </c>
      <c r="R34" s="388" t="s">
        <v>9</v>
      </c>
      <c r="S34" s="389"/>
      <c r="T34" s="95" t="s">
        <v>49</v>
      </c>
      <c r="U34" s="97" t="s">
        <v>50</v>
      </c>
    </row>
    <row r="35" spans="1:21" s="217" customFormat="1" ht="18.600000000000001" customHeight="1" x14ac:dyDescent="0.3">
      <c r="A35" s="410"/>
      <c r="B35" s="390" t="s">
        <v>38</v>
      </c>
      <c r="C35" s="391"/>
      <c r="D35" s="7">
        <v>5.5</v>
      </c>
      <c r="E35" s="152">
        <v>6</v>
      </c>
      <c r="F35" s="349" t="s">
        <v>38</v>
      </c>
      <c r="G35" s="343"/>
      <c r="H35" s="5">
        <v>5.5</v>
      </c>
      <c r="I35" s="7">
        <v>6</v>
      </c>
      <c r="J35" s="349" t="s">
        <v>38</v>
      </c>
      <c r="K35" s="343"/>
      <c r="L35" s="5">
        <v>5.5</v>
      </c>
      <c r="M35" s="7">
        <v>6</v>
      </c>
      <c r="N35" s="342" t="s">
        <v>38</v>
      </c>
      <c r="O35" s="343"/>
      <c r="P35" s="5">
        <v>5.5</v>
      </c>
      <c r="Q35" s="37">
        <v>6</v>
      </c>
      <c r="R35" s="349" t="s">
        <v>38</v>
      </c>
      <c r="S35" s="343"/>
      <c r="T35" s="5">
        <v>5.5</v>
      </c>
      <c r="U35" s="7">
        <v>6</v>
      </c>
    </row>
    <row r="36" spans="1:21" s="217" customFormat="1" ht="18.600000000000001" customHeight="1" x14ac:dyDescent="0.3">
      <c r="A36" s="410"/>
      <c r="B36" s="390" t="s">
        <v>116</v>
      </c>
      <c r="C36" s="391"/>
      <c r="D36" s="52">
        <v>2.6</v>
      </c>
      <c r="E36" s="106">
        <v>2.6</v>
      </c>
      <c r="F36" s="349" t="s">
        <v>39</v>
      </c>
      <c r="G36" s="343"/>
      <c r="H36" s="25">
        <v>2.8</v>
      </c>
      <c r="I36" s="52">
        <v>2.8</v>
      </c>
      <c r="J36" s="349" t="s">
        <v>39</v>
      </c>
      <c r="K36" s="343"/>
      <c r="L36" s="25">
        <v>3</v>
      </c>
      <c r="M36" s="52">
        <v>3</v>
      </c>
      <c r="N36" s="342" t="s">
        <v>39</v>
      </c>
      <c r="O36" s="343"/>
      <c r="P36" s="25">
        <v>2.6</v>
      </c>
      <c r="Q36" s="49">
        <v>2.6</v>
      </c>
      <c r="R36" s="349" t="s">
        <v>39</v>
      </c>
      <c r="S36" s="343"/>
      <c r="T36" s="25">
        <v>2.8</v>
      </c>
      <c r="U36" s="52">
        <v>2.8</v>
      </c>
    </row>
    <row r="37" spans="1:21" s="217" customFormat="1" ht="18.600000000000001" customHeight="1" x14ac:dyDescent="0.3">
      <c r="A37" s="410"/>
      <c r="B37" s="349" t="s">
        <v>40</v>
      </c>
      <c r="C37" s="343"/>
      <c r="D37" s="52">
        <v>1.7</v>
      </c>
      <c r="E37" s="106">
        <v>1.5</v>
      </c>
      <c r="F37" s="349" t="s">
        <v>41</v>
      </c>
      <c r="G37" s="343"/>
      <c r="H37" s="25">
        <v>1.8</v>
      </c>
      <c r="I37" s="52">
        <v>1.7</v>
      </c>
      <c r="J37" s="349" t="s">
        <v>41</v>
      </c>
      <c r="K37" s="343"/>
      <c r="L37" s="25">
        <v>1.8</v>
      </c>
      <c r="M37" s="52">
        <v>1.6</v>
      </c>
      <c r="N37" s="342" t="s">
        <v>41</v>
      </c>
      <c r="O37" s="343"/>
      <c r="P37" s="25">
        <v>2</v>
      </c>
      <c r="Q37" s="49">
        <v>1.6</v>
      </c>
      <c r="R37" s="349" t="s">
        <v>41</v>
      </c>
      <c r="S37" s="343"/>
      <c r="T37" s="25">
        <v>2.1</v>
      </c>
      <c r="U37" s="52">
        <v>1.8</v>
      </c>
    </row>
    <row r="38" spans="1:21" s="217" customFormat="1" ht="18.600000000000001" customHeight="1" x14ac:dyDescent="0.3">
      <c r="A38" s="410"/>
      <c r="B38" s="348" t="s">
        <v>42</v>
      </c>
      <c r="C38" s="345"/>
      <c r="D38" s="104">
        <v>0</v>
      </c>
      <c r="E38" s="153">
        <v>0</v>
      </c>
      <c r="F38" s="348" t="s">
        <v>43</v>
      </c>
      <c r="G38" s="345"/>
      <c r="H38" s="30">
        <v>0</v>
      </c>
      <c r="I38" s="53">
        <v>0</v>
      </c>
      <c r="J38" s="348" t="s">
        <v>43</v>
      </c>
      <c r="K38" s="345"/>
      <c r="L38" s="31">
        <v>1</v>
      </c>
      <c r="M38" s="104">
        <v>1</v>
      </c>
      <c r="N38" s="344" t="s">
        <v>43</v>
      </c>
      <c r="O38" s="345"/>
      <c r="P38" s="31">
        <v>0</v>
      </c>
      <c r="Q38" s="50">
        <v>0</v>
      </c>
      <c r="R38" s="348" t="s">
        <v>43</v>
      </c>
      <c r="S38" s="345"/>
      <c r="T38" s="31">
        <v>0</v>
      </c>
      <c r="U38" s="104">
        <v>0</v>
      </c>
    </row>
    <row r="39" spans="1:21" s="217" customFormat="1" ht="18.600000000000001" customHeight="1" thickBot="1" x14ac:dyDescent="0.35">
      <c r="A39" s="411"/>
      <c r="B39" s="384" t="s">
        <v>44</v>
      </c>
      <c r="C39" s="385"/>
      <c r="D39" s="54">
        <v>3</v>
      </c>
      <c r="E39" s="154">
        <v>3</v>
      </c>
      <c r="F39" s="356" t="s">
        <v>44</v>
      </c>
      <c r="G39" s="353"/>
      <c r="H39" s="26">
        <v>3</v>
      </c>
      <c r="I39" s="54">
        <v>3</v>
      </c>
      <c r="J39" s="356" t="s">
        <v>44</v>
      </c>
      <c r="K39" s="353"/>
      <c r="L39" s="26">
        <v>3</v>
      </c>
      <c r="M39" s="54">
        <v>3</v>
      </c>
      <c r="N39" s="352" t="s">
        <v>44</v>
      </c>
      <c r="O39" s="353"/>
      <c r="P39" s="26">
        <v>3</v>
      </c>
      <c r="Q39" s="51">
        <v>3</v>
      </c>
      <c r="R39" s="416" t="s">
        <v>44</v>
      </c>
      <c r="S39" s="417"/>
      <c r="T39" s="31">
        <v>3</v>
      </c>
      <c r="U39" s="104">
        <v>3</v>
      </c>
    </row>
    <row r="40" spans="1:21" s="217" customFormat="1" ht="18.600000000000001" customHeight="1" thickBot="1" x14ac:dyDescent="0.35">
      <c r="A40" s="28" t="s">
        <v>45</v>
      </c>
      <c r="B40" s="365" t="s">
        <v>46</v>
      </c>
      <c r="C40" s="358"/>
      <c r="D40" s="218">
        <f xml:space="preserve"> D35*70+D36*75+D37*25+D38*60+D39*45</f>
        <v>757.5</v>
      </c>
      <c r="E40" s="219">
        <f xml:space="preserve"> E35*70+E36*75+E37*25+E38*60+E39*45</f>
        <v>787.5</v>
      </c>
      <c r="F40" s="365" t="s">
        <v>46</v>
      </c>
      <c r="G40" s="358"/>
      <c r="H40" s="220">
        <f xml:space="preserve"> H35*70+H36*75+H37*25+H38*60+H39*45</f>
        <v>775</v>
      </c>
      <c r="I40" s="218">
        <f xml:space="preserve"> I35*70+I36*75+I37*25+I38*60+I39*45</f>
        <v>807.5</v>
      </c>
      <c r="J40" s="364" t="s">
        <v>46</v>
      </c>
      <c r="K40" s="355"/>
      <c r="L40" s="221">
        <f xml:space="preserve"> L35*70+L36*75+L37*25+L38*60+L39*45</f>
        <v>850</v>
      </c>
      <c r="M40" s="222">
        <f xml:space="preserve"> M35*70+M36*75+M37*25+M38*60+M39*45</f>
        <v>880</v>
      </c>
      <c r="N40" s="358" t="s">
        <v>46</v>
      </c>
      <c r="O40" s="386"/>
      <c r="P40" s="223">
        <f xml:space="preserve"> P35*70+P36*75+P37*25+P38*60+P39*45</f>
        <v>765</v>
      </c>
      <c r="Q40" s="224">
        <f xml:space="preserve"> Q35*70+Q36*75+Q37*25+Q38*60+Q39*45</f>
        <v>790</v>
      </c>
      <c r="R40" s="412" t="s">
        <v>46</v>
      </c>
      <c r="S40" s="413"/>
      <c r="T40" s="220">
        <f xml:space="preserve"> T35*70+T36*75+T37*25+T38*60+T39*45</f>
        <v>782.5</v>
      </c>
      <c r="U40" s="218">
        <f xml:space="preserve"> U35*70+U36*75+U37*25+U38*60+U39*45</f>
        <v>810</v>
      </c>
    </row>
    <row r="41" spans="1:21" s="203" customFormat="1" ht="16.2" customHeight="1" x14ac:dyDescent="0.4">
      <c r="A41" s="377" t="s">
        <v>375</v>
      </c>
      <c r="B41" s="377"/>
      <c r="C41" s="377"/>
      <c r="D41" s="377"/>
      <c r="E41" s="377"/>
      <c r="F41" s="481" t="s">
        <v>376</v>
      </c>
      <c r="G41" s="481"/>
      <c r="H41" s="341" t="s">
        <v>542</v>
      </c>
      <c r="I41" s="341"/>
      <c r="J41" s="341"/>
      <c r="K41" s="341"/>
      <c r="L41" s="341"/>
      <c r="M41" s="341"/>
      <c r="N41" s="482"/>
      <c r="O41" s="481" t="s">
        <v>543</v>
      </c>
      <c r="P41" s="481"/>
      <c r="R41" s="481"/>
    </row>
    <row r="42" spans="1:21" s="203" customFormat="1" ht="19.5" customHeight="1" x14ac:dyDescent="0.4">
      <c r="A42" s="380" t="s">
        <v>368</v>
      </c>
      <c r="B42" s="380"/>
      <c r="C42" s="380"/>
      <c r="D42" s="380"/>
      <c r="E42" s="380"/>
      <c r="F42" s="380"/>
      <c r="G42" s="380"/>
      <c r="H42" s="380"/>
      <c r="I42" s="380"/>
      <c r="J42" s="380"/>
      <c r="K42" s="380"/>
      <c r="L42" s="380"/>
      <c r="M42" s="380"/>
      <c r="N42" s="380"/>
      <c r="O42" s="380"/>
      <c r="P42" s="380"/>
      <c r="Q42" s="380"/>
      <c r="R42" s="380"/>
      <c r="S42" s="380"/>
      <c r="T42" s="380"/>
      <c r="U42" s="380"/>
    </row>
    <row r="43" spans="1:21" s="203" customFormat="1" ht="19.8" x14ac:dyDescent="0.4">
      <c r="A43" s="381" t="s">
        <v>377</v>
      </c>
      <c r="B43" s="381"/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</row>
    <row r="44" spans="1:21" s="203" customFormat="1" ht="19.8" x14ac:dyDescent="0.4">
      <c r="A44" s="381" t="s">
        <v>378</v>
      </c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1" ht="33" x14ac:dyDescent="0.3">
      <c r="A45" s="378" t="s">
        <v>379</v>
      </c>
      <c r="B45" s="378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78"/>
      <c r="P45" s="378"/>
      <c r="Q45" s="378"/>
      <c r="R45" s="378"/>
      <c r="S45" s="378"/>
      <c r="T45" s="378"/>
      <c r="U45" s="378"/>
    </row>
    <row r="46" spans="1:21" s="217" customFormat="1" x14ac:dyDescent="0.3">
      <c r="J46" s="225"/>
      <c r="N46" s="225"/>
      <c r="O46" s="225"/>
    </row>
    <row r="47" spans="1:21" x14ac:dyDescent="0.3">
      <c r="K47"/>
      <c r="N47" s="32"/>
      <c r="O47" s="32"/>
    </row>
    <row r="48" spans="1:21" x14ac:dyDescent="0.3">
      <c r="K48"/>
      <c r="N48" s="32"/>
      <c r="O48" s="32"/>
    </row>
  </sheetData>
  <mergeCells count="91">
    <mergeCell ref="A45:U45"/>
    <mergeCell ref="J5:J8"/>
    <mergeCell ref="R12:R16"/>
    <mergeCell ref="N12:N16"/>
    <mergeCell ref="A34:A39"/>
    <mergeCell ref="R40:S40"/>
    <mergeCell ref="B40:C40"/>
    <mergeCell ref="A42:U42"/>
    <mergeCell ref="A43:U43"/>
    <mergeCell ref="J17:J21"/>
    <mergeCell ref="N34:O34"/>
    <mergeCell ref="F17:F21"/>
    <mergeCell ref="J22:J26"/>
    <mergeCell ref="R39:S39"/>
    <mergeCell ref="R27:R31"/>
    <mergeCell ref="A41:E41"/>
    <mergeCell ref="A44:U44"/>
    <mergeCell ref="J40:K40"/>
    <mergeCell ref="F40:G40"/>
    <mergeCell ref="R5:R6"/>
    <mergeCell ref="B37:C37"/>
    <mergeCell ref="B36:C36"/>
    <mergeCell ref="R36:S36"/>
    <mergeCell ref="N5:N6"/>
    <mergeCell ref="F22:F26"/>
    <mergeCell ref="B27:B31"/>
    <mergeCell ref="N37:O37"/>
    <mergeCell ref="N35:O35"/>
    <mergeCell ref="R7:R11"/>
    <mergeCell ref="K18:K21"/>
    <mergeCell ref="R37:S37"/>
    <mergeCell ref="R38:S38"/>
    <mergeCell ref="F37:G37"/>
    <mergeCell ref="B38:C38"/>
    <mergeCell ref="F38:G38"/>
    <mergeCell ref="R22:R26"/>
    <mergeCell ref="R35:S35"/>
    <mergeCell ref="J37:K37"/>
    <mergeCell ref="F35:G35"/>
    <mergeCell ref="F34:G34"/>
    <mergeCell ref="J36:K36"/>
    <mergeCell ref="J34:K34"/>
    <mergeCell ref="R34:S34"/>
    <mergeCell ref="S18:S21"/>
    <mergeCell ref="B17:B21"/>
    <mergeCell ref="R17:R21"/>
    <mergeCell ref="O18:O21"/>
    <mergeCell ref="N22:N26"/>
    <mergeCell ref="G18:G21"/>
    <mergeCell ref="A1:U1"/>
    <mergeCell ref="F3:I3"/>
    <mergeCell ref="J3:M3"/>
    <mergeCell ref="N3:Q3"/>
    <mergeCell ref="R3:U3"/>
    <mergeCell ref="O2:U2"/>
    <mergeCell ref="B3:E3"/>
    <mergeCell ref="D2:G2"/>
    <mergeCell ref="A17:A21"/>
    <mergeCell ref="C18:C21"/>
    <mergeCell ref="N17:N21"/>
    <mergeCell ref="N27:N31"/>
    <mergeCell ref="F7:F11"/>
    <mergeCell ref="N7:N11"/>
    <mergeCell ref="A7:A11"/>
    <mergeCell ref="A12:A16"/>
    <mergeCell ref="A27:A31"/>
    <mergeCell ref="J27:J31"/>
    <mergeCell ref="J14:J16"/>
    <mergeCell ref="J9:J13"/>
    <mergeCell ref="A5:A6"/>
    <mergeCell ref="F5:F6"/>
    <mergeCell ref="B7:B11"/>
    <mergeCell ref="B12:B16"/>
    <mergeCell ref="B5:B6"/>
    <mergeCell ref="F12:F16"/>
    <mergeCell ref="H41:M41"/>
    <mergeCell ref="A22:A26"/>
    <mergeCell ref="N39:O39"/>
    <mergeCell ref="F39:G39"/>
    <mergeCell ref="B39:C39"/>
    <mergeCell ref="N40:O40"/>
    <mergeCell ref="N38:O38"/>
    <mergeCell ref="F36:G36"/>
    <mergeCell ref="B22:B26"/>
    <mergeCell ref="F27:F31"/>
    <mergeCell ref="B34:C34"/>
    <mergeCell ref="J35:K35"/>
    <mergeCell ref="J39:K39"/>
    <mergeCell ref="N36:O36"/>
    <mergeCell ref="J38:K38"/>
    <mergeCell ref="B35:C35"/>
  </mergeCells>
  <phoneticPr fontId="2" type="noConversion"/>
  <conditionalFormatting sqref="G7:H11">
    <cfRule type="containsText" dxfId="9" priority="10" stopIfTrue="1" operator="containsText" text="炸">
      <formula>NOT(ISERROR(SEARCH("炸",G7)))</formula>
    </cfRule>
  </conditionalFormatting>
  <conditionalFormatting sqref="P12:P16">
    <cfRule type="containsText" dxfId="8" priority="5" stopIfTrue="1" operator="containsText" text="炸">
      <formula>NOT(ISERROR(SEARCH("炸",P12)))</formula>
    </cfRule>
  </conditionalFormatting>
  <conditionalFormatting sqref="P12:P16">
    <cfRule type="containsText" dxfId="7" priority="4" stopIfTrue="1" operator="containsText" text="炸">
      <formula>NOT(ISERROR(SEARCH("炸",P12)))</formula>
    </cfRule>
  </conditionalFormatting>
  <conditionalFormatting sqref="S31 S29">
    <cfRule type="containsText" dxfId="6" priority="3" stopIfTrue="1" operator="containsText" text="炸">
      <formula>NOT(ISERROR(SEARCH("炸",S29)))</formula>
    </cfRule>
  </conditionalFormatting>
  <conditionalFormatting sqref="G7:H11">
    <cfRule type="containsText" dxfId="5" priority="2" stopIfTrue="1" operator="containsText" text="炸">
      <formula>NOT(ISERROR(SEARCH("炸",G7)))</formula>
    </cfRule>
  </conditionalFormatting>
  <conditionalFormatting sqref="G7:H11">
    <cfRule type="containsText" dxfId="4" priority="1" stopIfTrue="1" operator="containsText" text="炸">
      <formula>NOT(ISERROR(SEARCH("炸",G7)))</formula>
    </cfRule>
  </conditionalFormatting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5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9"/>
  <sheetViews>
    <sheetView view="pageBreakPreview" zoomScale="60" zoomScaleNormal="80" workbookViewId="0">
      <selection activeCell="H15" sqref="H15"/>
    </sheetView>
  </sheetViews>
  <sheetFormatPr defaultRowHeight="16.2" x14ac:dyDescent="0.3"/>
  <cols>
    <col min="1" max="1" width="6" customWidth="1"/>
    <col min="2" max="2" width="9.88671875" customWidth="1"/>
    <col min="3" max="3" width="14.44140625" customWidth="1"/>
    <col min="4" max="4" width="10" customWidth="1"/>
    <col min="6" max="6" width="10.88671875" customWidth="1"/>
    <col min="7" max="7" width="13" customWidth="1"/>
    <col min="10" max="10" width="8.88671875" customWidth="1"/>
    <col min="11" max="11" width="17.109375" customWidth="1"/>
    <col min="12" max="12" width="10.109375" customWidth="1"/>
    <col min="14" max="14" width="11.44140625" customWidth="1"/>
    <col min="15" max="15" width="18.44140625" customWidth="1"/>
    <col min="18" max="18" width="8.6640625" customWidth="1"/>
    <col min="19" max="19" width="16" customWidth="1"/>
  </cols>
  <sheetData>
    <row r="1" spans="1:21" ht="22.2" x14ac:dyDescent="0.3">
      <c r="A1" s="329" t="s">
        <v>365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</row>
    <row r="2" spans="1:21" ht="20.399999999999999" thickBot="1" x14ac:dyDescent="0.45">
      <c r="A2" s="17" t="s">
        <v>25</v>
      </c>
      <c r="B2" s="17"/>
      <c r="C2" s="17"/>
      <c r="D2" s="331" t="s">
        <v>7</v>
      </c>
      <c r="E2" s="331"/>
      <c r="F2" s="331"/>
      <c r="G2" s="331"/>
      <c r="H2" s="18" t="s">
        <v>26</v>
      </c>
      <c r="I2" s="18"/>
      <c r="J2" s="19"/>
      <c r="K2" s="19"/>
      <c r="L2" s="19"/>
      <c r="M2" s="19"/>
      <c r="N2" s="20"/>
      <c r="O2" s="332" t="s">
        <v>27</v>
      </c>
      <c r="P2" s="332"/>
      <c r="Q2" s="332"/>
      <c r="R2" s="332"/>
      <c r="S2" s="332"/>
      <c r="T2" s="332"/>
      <c r="U2" s="332"/>
    </row>
    <row r="3" spans="1:21" s="192" customFormat="1" x14ac:dyDescent="0.3">
      <c r="A3" s="191" t="s">
        <v>359</v>
      </c>
      <c r="B3" s="404" t="s">
        <v>406</v>
      </c>
      <c r="C3" s="402"/>
      <c r="D3" s="402"/>
      <c r="E3" s="403"/>
      <c r="F3" s="404" t="s">
        <v>407</v>
      </c>
      <c r="G3" s="402"/>
      <c r="H3" s="402"/>
      <c r="I3" s="432"/>
      <c r="J3" s="404" t="s">
        <v>408</v>
      </c>
      <c r="K3" s="402"/>
      <c r="L3" s="402"/>
      <c r="M3" s="403"/>
      <c r="N3" s="401" t="s">
        <v>409</v>
      </c>
      <c r="O3" s="402"/>
      <c r="P3" s="402"/>
      <c r="Q3" s="403"/>
      <c r="R3" s="404" t="s">
        <v>410</v>
      </c>
      <c r="S3" s="402"/>
      <c r="T3" s="402"/>
      <c r="U3" s="403"/>
    </row>
    <row r="4" spans="1:21" x14ac:dyDescent="0.3">
      <c r="A4" s="21" t="s">
        <v>28</v>
      </c>
      <c r="B4" s="8" t="s">
        <v>29</v>
      </c>
      <c r="C4" s="167" t="s">
        <v>30</v>
      </c>
      <c r="D4" s="167" t="s">
        <v>31</v>
      </c>
      <c r="E4" s="7" t="s">
        <v>32</v>
      </c>
      <c r="F4" s="8" t="s">
        <v>29</v>
      </c>
      <c r="G4" s="6" t="s">
        <v>30</v>
      </c>
      <c r="H4" s="6" t="s">
        <v>31</v>
      </c>
      <c r="I4" s="37" t="s">
        <v>2</v>
      </c>
      <c r="J4" s="8" t="s">
        <v>29</v>
      </c>
      <c r="K4" s="177" t="s">
        <v>30</v>
      </c>
      <c r="L4" s="177" t="s">
        <v>31</v>
      </c>
      <c r="M4" s="7" t="s">
        <v>32</v>
      </c>
      <c r="N4" s="124" t="s">
        <v>29</v>
      </c>
      <c r="O4" s="6" t="s">
        <v>30</v>
      </c>
      <c r="P4" s="3" t="s">
        <v>31</v>
      </c>
      <c r="Q4" s="7" t="s">
        <v>2</v>
      </c>
      <c r="R4" s="8" t="s">
        <v>29</v>
      </c>
      <c r="S4" s="6" t="s">
        <v>30</v>
      </c>
      <c r="T4" s="3" t="s">
        <v>31</v>
      </c>
      <c r="U4" s="7" t="s">
        <v>2</v>
      </c>
    </row>
    <row r="5" spans="1:21" s="43" customFormat="1" ht="22.2" customHeight="1" x14ac:dyDescent="0.4">
      <c r="A5" s="433" t="s">
        <v>78</v>
      </c>
      <c r="B5" s="336" t="s">
        <v>427</v>
      </c>
      <c r="C5" s="176" t="s">
        <v>422</v>
      </c>
      <c r="D5" s="176">
        <v>110</v>
      </c>
      <c r="E5" s="63"/>
      <c r="F5" s="392" t="s">
        <v>421</v>
      </c>
      <c r="G5" s="176" t="s">
        <v>422</v>
      </c>
      <c r="H5" s="176">
        <v>100</v>
      </c>
      <c r="I5" s="64"/>
      <c r="J5" s="392" t="s">
        <v>459</v>
      </c>
      <c r="K5" s="238" t="s">
        <v>422</v>
      </c>
      <c r="L5" s="238">
        <v>110</v>
      </c>
      <c r="M5" s="63"/>
      <c r="N5" s="382" t="s">
        <v>427</v>
      </c>
      <c r="O5" s="176" t="s">
        <v>422</v>
      </c>
      <c r="P5" s="176">
        <v>110</v>
      </c>
      <c r="Q5" s="63"/>
      <c r="R5" s="382" t="s">
        <v>430</v>
      </c>
      <c r="S5" s="176" t="s">
        <v>422</v>
      </c>
      <c r="T5" s="176">
        <v>90</v>
      </c>
      <c r="U5" s="63"/>
    </row>
    <row r="6" spans="1:21" s="43" customFormat="1" ht="22.2" customHeight="1" x14ac:dyDescent="0.4">
      <c r="A6" s="433"/>
      <c r="B6" s="337"/>
      <c r="C6" s="176"/>
      <c r="D6" s="176"/>
      <c r="E6" s="63"/>
      <c r="F6" s="392"/>
      <c r="G6" s="176" t="s">
        <v>423</v>
      </c>
      <c r="H6" s="176">
        <v>10</v>
      </c>
      <c r="I6" s="64"/>
      <c r="J6" s="392"/>
      <c r="K6" s="180"/>
      <c r="L6" s="180"/>
      <c r="M6" s="63"/>
      <c r="N6" s="383"/>
      <c r="O6" s="176"/>
      <c r="P6" s="176"/>
      <c r="Q6" s="63"/>
      <c r="R6" s="383"/>
      <c r="S6" s="176" t="s">
        <v>431</v>
      </c>
      <c r="T6" s="176">
        <v>20</v>
      </c>
      <c r="U6" s="63"/>
    </row>
    <row r="7" spans="1:21" s="43" customFormat="1" ht="22.2" customHeight="1" x14ac:dyDescent="0.4">
      <c r="A7" s="330" t="s">
        <v>79</v>
      </c>
      <c r="B7" s="394" t="s">
        <v>518</v>
      </c>
      <c r="C7" s="56" t="s">
        <v>519</v>
      </c>
      <c r="D7" s="242">
        <v>70</v>
      </c>
      <c r="E7" s="63"/>
      <c r="F7" s="396" t="s">
        <v>319</v>
      </c>
      <c r="G7" s="204" t="s">
        <v>387</v>
      </c>
      <c r="H7" s="212">
        <v>90</v>
      </c>
      <c r="I7" s="63"/>
      <c r="J7" s="393" t="s">
        <v>463</v>
      </c>
      <c r="K7" s="69" t="s">
        <v>108</v>
      </c>
      <c r="L7" s="69">
        <v>50</v>
      </c>
      <c r="M7" s="63"/>
      <c r="N7" s="398" t="s">
        <v>527</v>
      </c>
      <c r="O7" s="56" t="s">
        <v>119</v>
      </c>
      <c r="P7" s="135">
        <v>75</v>
      </c>
      <c r="Q7" s="63"/>
      <c r="R7" s="429" t="s">
        <v>481</v>
      </c>
      <c r="S7" s="56" t="s">
        <v>482</v>
      </c>
      <c r="T7" s="56">
        <v>90</v>
      </c>
      <c r="U7" s="63" t="s">
        <v>483</v>
      </c>
    </row>
    <row r="8" spans="1:21" s="43" customFormat="1" ht="22.2" customHeight="1" x14ac:dyDescent="0.4">
      <c r="A8" s="338"/>
      <c r="B8" s="394"/>
      <c r="C8" s="69" t="s">
        <v>520</v>
      </c>
      <c r="D8" s="69">
        <v>20</v>
      </c>
      <c r="E8" s="68"/>
      <c r="F8" s="396"/>
      <c r="G8" s="204" t="s">
        <v>388</v>
      </c>
      <c r="H8" s="212">
        <v>3</v>
      </c>
      <c r="I8" s="63"/>
      <c r="J8" s="393"/>
      <c r="K8" s="65" t="s">
        <v>255</v>
      </c>
      <c r="L8" s="65">
        <v>50</v>
      </c>
      <c r="M8" s="63"/>
      <c r="N8" s="399"/>
      <c r="O8" s="56" t="s">
        <v>263</v>
      </c>
      <c r="P8" s="135">
        <v>30</v>
      </c>
      <c r="Q8" s="63"/>
      <c r="R8" s="430"/>
      <c r="S8" s="69"/>
      <c r="T8" s="56"/>
      <c r="U8" s="63"/>
    </row>
    <row r="9" spans="1:21" s="43" customFormat="1" ht="22.2" customHeight="1" x14ac:dyDescent="0.4">
      <c r="A9" s="338"/>
      <c r="B9" s="394"/>
      <c r="C9" s="69" t="s">
        <v>521</v>
      </c>
      <c r="D9" s="69">
        <v>2</v>
      </c>
      <c r="E9" s="68"/>
      <c r="F9" s="396"/>
      <c r="G9" s="204"/>
      <c r="H9" s="212"/>
      <c r="I9" s="63"/>
      <c r="J9" s="393"/>
      <c r="K9" s="69" t="s">
        <v>131</v>
      </c>
      <c r="L9" s="69">
        <v>3</v>
      </c>
      <c r="M9" s="63"/>
      <c r="N9" s="399"/>
      <c r="O9" s="56" t="s">
        <v>264</v>
      </c>
      <c r="P9" s="59">
        <v>2</v>
      </c>
      <c r="Q9" s="63"/>
      <c r="R9" s="430"/>
      <c r="S9" s="94"/>
      <c r="T9" s="56"/>
      <c r="U9" s="63"/>
    </row>
    <row r="10" spans="1:21" s="43" customFormat="1" ht="22.2" customHeight="1" x14ac:dyDescent="0.4">
      <c r="A10" s="338"/>
      <c r="B10" s="394"/>
      <c r="C10" s="69" t="s">
        <v>522</v>
      </c>
      <c r="D10" s="69">
        <v>3</v>
      </c>
      <c r="E10" s="68"/>
      <c r="F10" s="396"/>
      <c r="G10" s="204"/>
      <c r="H10" s="212"/>
      <c r="I10" s="63"/>
      <c r="J10" s="393"/>
      <c r="K10" s="69" t="s">
        <v>455</v>
      </c>
      <c r="L10" s="69">
        <v>30</v>
      </c>
      <c r="M10" s="63"/>
      <c r="N10" s="399"/>
      <c r="O10" s="56" t="s">
        <v>528</v>
      </c>
      <c r="P10" s="56">
        <v>10</v>
      </c>
      <c r="Q10" s="63"/>
      <c r="R10" s="430"/>
      <c r="S10" s="214"/>
      <c r="T10" s="235"/>
      <c r="U10" s="63"/>
    </row>
    <row r="11" spans="1:21" s="43" customFormat="1" ht="22.2" customHeight="1" x14ac:dyDescent="0.4">
      <c r="A11" s="338"/>
      <c r="B11" s="394"/>
      <c r="C11" s="213" t="s">
        <v>523</v>
      </c>
      <c r="D11" s="69">
        <v>2</v>
      </c>
      <c r="E11" s="68"/>
      <c r="F11" s="397"/>
      <c r="G11" s="204"/>
      <c r="H11" s="212"/>
      <c r="I11" s="63"/>
      <c r="J11" s="393"/>
      <c r="K11" s="69" t="s">
        <v>456</v>
      </c>
      <c r="L11" s="69">
        <v>1</v>
      </c>
      <c r="M11" s="63"/>
      <c r="N11" s="400"/>
      <c r="O11" s="56"/>
      <c r="P11" s="56"/>
      <c r="Q11" s="63"/>
      <c r="R11" s="431"/>
      <c r="S11" s="235"/>
      <c r="T11" s="235"/>
      <c r="U11" s="63"/>
    </row>
    <row r="12" spans="1:21" s="43" customFormat="1" ht="22.2" customHeight="1" x14ac:dyDescent="0.4">
      <c r="A12" s="330" t="s">
        <v>57</v>
      </c>
      <c r="B12" s="394" t="s">
        <v>454</v>
      </c>
      <c r="C12" s="56" t="s">
        <v>392</v>
      </c>
      <c r="D12" s="56">
        <v>50</v>
      </c>
      <c r="E12" s="68"/>
      <c r="F12" s="319" t="s">
        <v>432</v>
      </c>
      <c r="G12" s="56" t="s">
        <v>134</v>
      </c>
      <c r="H12" s="176">
        <v>40</v>
      </c>
      <c r="I12" s="64"/>
      <c r="J12" s="393" t="s">
        <v>493</v>
      </c>
      <c r="K12" s="229" t="s">
        <v>460</v>
      </c>
      <c r="L12" s="230">
        <v>55</v>
      </c>
      <c r="M12" s="63"/>
      <c r="N12" s="425" t="s">
        <v>316</v>
      </c>
      <c r="O12" s="235" t="s">
        <v>382</v>
      </c>
      <c r="P12" s="235">
        <v>10</v>
      </c>
      <c r="Q12" s="63"/>
      <c r="R12" s="393" t="s">
        <v>534</v>
      </c>
      <c r="S12" s="56" t="s">
        <v>119</v>
      </c>
      <c r="T12" s="56">
        <v>20</v>
      </c>
      <c r="U12" s="63"/>
    </row>
    <row r="13" spans="1:21" s="43" customFormat="1" ht="22.2" customHeight="1" x14ac:dyDescent="0.4">
      <c r="A13" s="338"/>
      <c r="B13" s="394"/>
      <c r="C13" s="176" t="s">
        <v>52</v>
      </c>
      <c r="D13" s="56">
        <v>50</v>
      </c>
      <c r="E13" s="68"/>
      <c r="F13" s="320"/>
      <c r="G13" s="56" t="s">
        <v>433</v>
      </c>
      <c r="H13" s="176">
        <v>20</v>
      </c>
      <c r="I13" s="88"/>
      <c r="J13" s="393"/>
      <c r="K13" s="229" t="s">
        <v>461</v>
      </c>
      <c r="L13" s="230">
        <v>1</v>
      </c>
      <c r="M13" s="63"/>
      <c r="N13" s="426"/>
      <c r="O13" s="56" t="s">
        <v>383</v>
      </c>
      <c r="P13" s="235">
        <v>50</v>
      </c>
      <c r="Q13" s="63"/>
      <c r="R13" s="393"/>
      <c r="S13" s="90" t="s">
        <v>69</v>
      </c>
      <c r="T13" s="69">
        <v>50</v>
      </c>
      <c r="U13" s="63"/>
    </row>
    <row r="14" spans="1:21" s="43" customFormat="1" ht="22.2" customHeight="1" x14ac:dyDescent="0.4">
      <c r="A14" s="338"/>
      <c r="B14" s="394"/>
      <c r="C14" s="56" t="s">
        <v>98</v>
      </c>
      <c r="D14" s="56">
        <v>10</v>
      </c>
      <c r="E14" s="68"/>
      <c r="F14" s="320"/>
      <c r="G14" s="56" t="s">
        <v>389</v>
      </c>
      <c r="H14" s="56">
        <v>20</v>
      </c>
      <c r="I14" s="88"/>
      <c r="J14" s="393"/>
      <c r="K14" s="231" t="s">
        <v>462</v>
      </c>
      <c r="L14" s="230">
        <v>2</v>
      </c>
      <c r="M14" s="63"/>
      <c r="N14" s="426"/>
      <c r="O14" s="235" t="s">
        <v>47</v>
      </c>
      <c r="P14" s="235">
        <v>10</v>
      </c>
      <c r="Q14" s="63"/>
      <c r="R14" s="393"/>
      <c r="S14" s="90" t="s">
        <v>539</v>
      </c>
      <c r="T14" s="69">
        <v>20</v>
      </c>
      <c r="U14" s="63"/>
    </row>
    <row r="15" spans="1:21" s="43" customFormat="1" ht="22.2" customHeight="1" x14ac:dyDescent="0.4">
      <c r="A15" s="338"/>
      <c r="B15" s="394"/>
      <c r="C15" s="56"/>
      <c r="D15" s="56"/>
      <c r="E15" s="68"/>
      <c r="F15" s="320"/>
      <c r="G15" s="56" t="s">
        <v>322</v>
      </c>
      <c r="H15" s="56">
        <v>10</v>
      </c>
      <c r="I15" s="88"/>
      <c r="J15" s="393"/>
      <c r="K15" s="231"/>
      <c r="L15" s="230">
        <f t="shared" ref="L15" si="0">M15/1302*1000</f>
        <v>0</v>
      </c>
      <c r="M15" s="63"/>
      <c r="N15" s="426"/>
      <c r="O15" s="235" t="s">
        <v>102</v>
      </c>
      <c r="P15" s="235">
        <v>20</v>
      </c>
      <c r="Q15" s="63"/>
      <c r="R15" s="393"/>
      <c r="S15" s="90" t="s">
        <v>81</v>
      </c>
      <c r="T15" s="69">
        <v>2</v>
      </c>
      <c r="U15" s="63"/>
    </row>
    <row r="16" spans="1:21" s="43" customFormat="1" ht="22.2" customHeight="1" x14ac:dyDescent="0.4">
      <c r="A16" s="338"/>
      <c r="B16" s="394"/>
      <c r="C16" s="56"/>
      <c r="D16" s="56"/>
      <c r="E16" s="68"/>
      <c r="F16" s="321"/>
      <c r="G16" s="66" t="s">
        <v>35</v>
      </c>
      <c r="H16" s="56">
        <v>2</v>
      </c>
      <c r="I16" s="88"/>
      <c r="J16" s="393"/>
      <c r="K16" s="69"/>
      <c r="L16" s="69"/>
      <c r="M16" s="63"/>
      <c r="N16" s="427"/>
      <c r="O16" s="235" t="s">
        <v>448</v>
      </c>
      <c r="P16" s="235">
        <v>20</v>
      </c>
      <c r="Q16" s="63"/>
      <c r="R16" s="393"/>
      <c r="S16" s="90" t="s">
        <v>35</v>
      </c>
      <c r="T16" s="69">
        <v>2</v>
      </c>
      <c r="U16" s="63"/>
    </row>
    <row r="17" spans="1:21" s="43" customFormat="1" ht="22.2" customHeight="1" x14ac:dyDescent="0.4">
      <c r="A17" s="330" t="s">
        <v>59</v>
      </c>
      <c r="B17" s="376" t="s">
        <v>60</v>
      </c>
      <c r="C17" s="56" t="s">
        <v>61</v>
      </c>
      <c r="D17" s="56">
        <v>100</v>
      </c>
      <c r="E17" s="63"/>
      <c r="F17" s="376" t="s">
        <v>60</v>
      </c>
      <c r="G17" s="56" t="s">
        <v>62</v>
      </c>
      <c r="H17" s="56">
        <v>100</v>
      </c>
      <c r="I17" s="64"/>
      <c r="J17" s="423" t="s">
        <v>63</v>
      </c>
      <c r="K17" s="56" t="s">
        <v>61</v>
      </c>
      <c r="L17" s="180">
        <v>100</v>
      </c>
      <c r="M17" s="63"/>
      <c r="N17" s="415" t="s">
        <v>60</v>
      </c>
      <c r="O17" s="56" t="s">
        <v>62</v>
      </c>
      <c r="P17" s="59">
        <v>100</v>
      </c>
      <c r="Q17" s="63"/>
      <c r="R17" s="418" t="s">
        <v>60</v>
      </c>
      <c r="S17" s="56" t="s">
        <v>61</v>
      </c>
      <c r="T17" s="56">
        <v>100</v>
      </c>
      <c r="U17" s="63"/>
    </row>
    <row r="18" spans="1:21" s="43" customFormat="1" ht="22.2" customHeight="1" x14ac:dyDescent="0.4">
      <c r="A18" s="338"/>
      <c r="B18" s="376"/>
      <c r="C18" s="323" t="s">
        <v>65</v>
      </c>
      <c r="D18" s="56"/>
      <c r="E18" s="63"/>
      <c r="F18" s="376"/>
      <c r="G18" s="323" t="s">
        <v>65</v>
      </c>
      <c r="H18" s="56"/>
      <c r="I18" s="64"/>
      <c r="J18" s="423"/>
      <c r="K18" s="395" t="s">
        <v>64</v>
      </c>
      <c r="L18" s="56"/>
      <c r="M18" s="63"/>
      <c r="N18" s="415"/>
      <c r="O18" s="323" t="s">
        <v>65</v>
      </c>
      <c r="P18" s="56"/>
      <c r="Q18" s="63"/>
      <c r="R18" s="419"/>
      <c r="S18" s="323" t="s">
        <v>64</v>
      </c>
      <c r="T18" s="56"/>
      <c r="U18" s="63"/>
    </row>
    <row r="19" spans="1:21" s="43" customFormat="1" ht="22.2" customHeight="1" x14ac:dyDescent="0.4">
      <c r="A19" s="338"/>
      <c r="B19" s="376"/>
      <c r="C19" s="324"/>
      <c r="D19" s="56"/>
      <c r="E19" s="63"/>
      <c r="F19" s="376"/>
      <c r="G19" s="324"/>
      <c r="H19" s="56"/>
      <c r="I19" s="64"/>
      <c r="J19" s="423"/>
      <c r="K19" s="395"/>
      <c r="L19" s="56"/>
      <c r="M19" s="63"/>
      <c r="N19" s="415"/>
      <c r="O19" s="324"/>
      <c r="P19" s="56"/>
      <c r="Q19" s="63"/>
      <c r="R19" s="419"/>
      <c r="S19" s="324"/>
      <c r="T19" s="56"/>
      <c r="U19" s="63"/>
    </row>
    <row r="20" spans="1:21" s="43" customFormat="1" ht="22.2" customHeight="1" x14ac:dyDescent="0.4">
      <c r="A20" s="338"/>
      <c r="B20" s="376"/>
      <c r="C20" s="324"/>
      <c r="D20" s="176"/>
      <c r="E20" s="63"/>
      <c r="F20" s="376"/>
      <c r="G20" s="324"/>
      <c r="H20" s="59"/>
      <c r="I20" s="64"/>
      <c r="J20" s="423"/>
      <c r="K20" s="395"/>
      <c r="L20" s="56"/>
      <c r="M20" s="63"/>
      <c r="N20" s="415"/>
      <c r="O20" s="324"/>
      <c r="P20" s="59"/>
      <c r="Q20" s="63"/>
      <c r="R20" s="419"/>
      <c r="S20" s="324"/>
      <c r="T20" s="56"/>
      <c r="U20" s="63"/>
    </row>
    <row r="21" spans="1:21" s="43" customFormat="1" ht="22.2" customHeight="1" x14ac:dyDescent="0.4">
      <c r="A21" s="338"/>
      <c r="B21" s="376"/>
      <c r="C21" s="325"/>
      <c r="D21" s="176"/>
      <c r="E21" s="63"/>
      <c r="F21" s="376"/>
      <c r="G21" s="325"/>
      <c r="H21" s="59"/>
      <c r="I21" s="64"/>
      <c r="J21" s="423"/>
      <c r="K21" s="395"/>
      <c r="L21" s="56"/>
      <c r="M21" s="63"/>
      <c r="N21" s="415"/>
      <c r="O21" s="325"/>
      <c r="P21" s="59"/>
      <c r="Q21" s="63"/>
      <c r="R21" s="420"/>
      <c r="S21" s="325"/>
      <c r="T21" s="56"/>
      <c r="U21" s="63"/>
    </row>
    <row r="22" spans="1:21" s="43" customFormat="1" ht="22.2" customHeight="1" x14ac:dyDescent="0.4">
      <c r="A22" s="330" t="s">
        <v>66</v>
      </c>
      <c r="B22" s="394"/>
      <c r="C22" s="56"/>
      <c r="D22" s="56"/>
      <c r="E22" s="63"/>
      <c r="F22" s="319"/>
      <c r="G22" s="56"/>
      <c r="H22" s="176"/>
      <c r="I22" s="64"/>
      <c r="J22" s="319"/>
      <c r="K22" s="56"/>
      <c r="L22" s="56"/>
      <c r="M22" s="63"/>
      <c r="N22" s="376"/>
      <c r="O22" s="56"/>
      <c r="P22" s="56"/>
      <c r="Q22" s="63"/>
      <c r="R22" s="393"/>
      <c r="S22" s="56"/>
      <c r="T22" s="56"/>
      <c r="U22" s="63"/>
    </row>
    <row r="23" spans="1:21" s="43" customFormat="1" ht="22.2" customHeight="1" x14ac:dyDescent="0.4">
      <c r="A23" s="338"/>
      <c r="B23" s="394"/>
      <c r="C23" s="176"/>
      <c r="D23" s="56"/>
      <c r="E23" s="63"/>
      <c r="F23" s="320"/>
      <c r="G23" s="56"/>
      <c r="H23" s="176"/>
      <c r="I23" s="64"/>
      <c r="J23" s="320"/>
      <c r="K23" s="56"/>
      <c r="L23" s="56"/>
      <c r="M23" s="63"/>
      <c r="N23" s="376"/>
      <c r="O23" s="56"/>
      <c r="P23" s="235"/>
      <c r="Q23" s="63"/>
      <c r="R23" s="393"/>
      <c r="S23" s="142"/>
      <c r="T23" s="69"/>
      <c r="U23" s="63"/>
    </row>
    <row r="24" spans="1:21" s="43" customFormat="1" ht="22.2" customHeight="1" x14ac:dyDescent="0.4">
      <c r="A24" s="338"/>
      <c r="B24" s="394"/>
      <c r="C24" s="56"/>
      <c r="D24" s="56"/>
      <c r="E24" s="63"/>
      <c r="F24" s="320"/>
      <c r="G24" s="56"/>
      <c r="H24" s="56"/>
      <c r="I24" s="64"/>
      <c r="J24" s="320"/>
      <c r="K24" s="56"/>
      <c r="L24" s="56"/>
      <c r="M24" s="63"/>
      <c r="N24" s="376"/>
      <c r="O24" s="56"/>
      <c r="P24" s="56"/>
      <c r="Q24" s="63"/>
      <c r="R24" s="393"/>
      <c r="S24" s="90"/>
      <c r="T24" s="69"/>
      <c r="U24" s="63"/>
    </row>
    <row r="25" spans="1:21" s="43" customFormat="1" ht="22.2" customHeight="1" x14ac:dyDescent="0.4">
      <c r="A25" s="338"/>
      <c r="B25" s="394"/>
      <c r="C25" s="56"/>
      <c r="D25" s="56"/>
      <c r="E25" s="63"/>
      <c r="F25" s="320"/>
      <c r="G25" s="56"/>
      <c r="H25" s="56"/>
      <c r="I25" s="64"/>
      <c r="J25" s="320"/>
      <c r="K25" s="56"/>
      <c r="L25" s="71"/>
      <c r="M25" s="63"/>
      <c r="N25" s="376"/>
      <c r="O25" s="69"/>
      <c r="P25" s="56"/>
      <c r="Q25" s="63"/>
      <c r="R25" s="393"/>
      <c r="S25" s="90"/>
      <c r="T25" s="69"/>
      <c r="U25" s="63"/>
    </row>
    <row r="26" spans="1:21" s="43" customFormat="1" ht="22.2" customHeight="1" x14ac:dyDescent="0.4">
      <c r="A26" s="338"/>
      <c r="B26" s="394"/>
      <c r="C26" s="56"/>
      <c r="D26" s="56"/>
      <c r="E26" s="63"/>
      <c r="F26" s="321"/>
      <c r="G26" s="66"/>
      <c r="H26" s="56"/>
      <c r="I26" s="64"/>
      <c r="J26" s="321"/>
      <c r="K26" s="56"/>
      <c r="L26" s="56"/>
      <c r="M26" s="63"/>
      <c r="N26" s="376"/>
      <c r="O26" s="56"/>
      <c r="P26" s="56"/>
      <c r="Q26" s="63"/>
      <c r="R26" s="393"/>
      <c r="S26" s="90"/>
      <c r="T26" s="69"/>
      <c r="U26" s="63"/>
    </row>
    <row r="27" spans="1:21" s="43" customFormat="1" ht="22.2" customHeight="1" x14ac:dyDescent="0.4">
      <c r="A27" s="338" t="s">
        <v>68</v>
      </c>
      <c r="B27" s="367" t="s">
        <v>111</v>
      </c>
      <c r="C27" s="176" t="s">
        <v>112</v>
      </c>
      <c r="D27" s="176">
        <v>10</v>
      </c>
      <c r="E27" s="68"/>
      <c r="F27" s="367" t="s">
        <v>451</v>
      </c>
      <c r="G27" s="113" t="s">
        <v>270</v>
      </c>
      <c r="H27" s="159">
        <v>20</v>
      </c>
      <c r="I27" s="88"/>
      <c r="J27" s="424" t="s">
        <v>395</v>
      </c>
      <c r="K27" s="56" t="s">
        <v>457</v>
      </c>
      <c r="L27" s="180">
        <v>2</v>
      </c>
      <c r="M27" s="68"/>
      <c r="N27" s="398" t="s">
        <v>82</v>
      </c>
      <c r="O27" s="121" t="s">
        <v>83</v>
      </c>
      <c r="P27" s="121">
        <v>2</v>
      </c>
      <c r="Q27" s="63"/>
      <c r="R27" s="367" t="s">
        <v>115</v>
      </c>
      <c r="S27" s="244" t="s">
        <v>152</v>
      </c>
      <c r="T27" s="135">
        <v>20</v>
      </c>
      <c r="U27" s="63"/>
    </row>
    <row r="28" spans="1:21" s="43" customFormat="1" ht="22.2" customHeight="1" x14ac:dyDescent="0.4">
      <c r="A28" s="338"/>
      <c r="B28" s="368"/>
      <c r="C28" s="56" t="s">
        <v>105</v>
      </c>
      <c r="D28" s="176">
        <v>10</v>
      </c>
      <c r="E28" s="68"/>
      <c r="F28" s="368"/>
      <c r="G28" s="56" t="s">
        <v>452</v>
      </c>
      <c r="H28" s="159">
        <v>15</v>
      </c>
      <c r="I28" s="88"/>
      <c r="J28" s="424"/>
      <c r="K28" s="183" t="s">
        <v>52</v>
      </c>
      <c r="L28" s="113">
        <v>20</v>
      </c>
      <c r="M28" s="68"/>
      <c r="N28" s="399"/>
      <c r="O28" s="56" t="s">
        <v>52</v>
      </c>
      <c r="P28" s="121">
        <v>15</v>
      </c>
      <c r="Q28" s="63"/>
      <c r="R28" s="368"/>
      <c r="S28" s="56" t="s">
        <v>108</v>
      </c>
      <c r="T28" s="135">
        <v>20</v>
      </c>
      <c r="U28" s="63"/>
    </row>
    <row r="29" spans="1:21" s="43" customFormat="1" ht="22.2" customHeight="1" x14ac:dyDescent="0.4">
      <c r="A29" s="338"/>
      <c r="B29" s="368"/>
      <c r="C29" s="56" t="s">
        <v>99</v>
      </c>
      <c r="D29" s="176">
        <v>20</v>
      </c>
      <c r="E29" s="68"/>
      <c r="F29" s="368"/>
      <c r="G29" s="56" t="s">
        <v>162</v>
      </c>
      <c r="H29" s="159">
        <v>1</v>
      </c>
      <c r="I29" s="88"/>
      <c r="J29" s="424"/>
      <c r="K29" s="183" t="s">
        <v>69</v>
      </c>
      <c r="L29" s="183">
        <v>30</v>
      </c>
      <c r="M29" s="68"/>
      <c r="N29" s="399"/>
      <c r="O29" s="56" t="s">
        <v>453</v>
      </c>
      <c r="P29" s="121">
        <v>2</v>
      </c>
      <c r="Q29" s="63"/>
      <c r="R29" s="368"/>
      <c r="S29" s="56" t="s">
        <v>70</v>
      </c>
      <c r="T29" s="135">
        <v>3</v>
      </c>
      <c r="U29" s="63"/>
    </row>
    <row r="30" spans="1:21" s="43" customFormat="1" ht="22.2" customHeight="1" x14ac:dyDescent="0.4">
      <c r="A30" s="338"/>
      <c r="B30" s="368"/>
      <c r="C30" s="56"/>
      <c r="D30" s="56"/>
      <c r="E30" s="68"/>
      <c r="F30" s="368"/>
      <c r="G30" s="56" t="s">
        <v>35</v>
      </c>
      <c r="H30" s="159">
        <v>1</v>
      </c>
      <c r="I30" s="88"/>
      <c r="J30" s="424"/>
      <c r="K30" s="113" t="s">
        <v>102</v>
      </c>
      <c r="L30" s="113">
        <v>15</v>
      </c>
      <c r="M30" s="68"/>
      <c r="N30" s="399"/>
      <c r="O30" s="56"/>
      <c r="P30" s="56"/>
      <c r="Q30" s="63"/>
      <c r="R30" s="368"/>
      <c r="S30" s="56"/>
      <c r="T30" s="135"/>
      <c r="U30" s="63"/>
    </row>
    <row r="31" spans="1:21" s="43" customFormat="1" ht="22.2" customHeight="1" x14ac:dyDescent="0.4">
      <c r="A31" s="338"/>
      <c r="B31" s="369"/>
      <c r="C31" s="56"/>
      <c r="D31" s="56"/>
      <c r="E31" s="68"/>
      <c r="F31" s="369"/>
      <c r="G31" s="56"/>
      <c r="H31" s="56"/>
      <c r="I31" s="88"/>
      <c r="J31" s="424"/>
      <c r="K31" s="183" t="s">
        <v>458</v>
      </c>
      <c r="L31" s="183">
        <v>5</v>
      </c>
      <c r="M31" s="68"/>
      <c r="N31" s="400"/>
      <c r="O31" s="56"/>
      <c r="P31" s="121"/>
      <c r="Q31" s="63"/>
      <c r="R31" s="369"/>
      <c r="S31" s="56"/>
      <c r="T31" s="56"/>
      <c r="U31" s="63"/>
    </row>
    <row r="32" spans="1:21" s="43" customFormat="1" ht="22.2" customHeight="1" x14ac:dyDescent="0.4">
      <c r="A32" s="122" t="s">
        <v>72</v>
      </c>
      <c r="B32" s="175" t="s">
        <v>72</v>
      </c>
      <c r="C32" s="56"/>
      <c r="D32" s="70"/>
      <c r="E32" s="63"/>
      <c r="F32" s="86" t="s">
        <v>72</v>
      </c>
      <c r="G32" s="56"/>
      <c r="H32" s="70"/>
      <c r="I32" s="64"/>
      <c r="J32" s="179" t="s">
        <v>72</v>
      </c>
      <c r="K32" s="56"/>
      <c r="L32" s="70"/>
      <c r="M32" s="63"/>
      <c r="N32" s="77" t="s">
        <v>72</v>
      </c>
      <c r="O32" s="56" t="s">
        <v>73</v>
      </c>
      <c r="P32" s="70" t="s">
        <v>74</v>
      </c>
      <c r="Q32" s="63"/>
      <c r="R32" s="77" t="s">
        <v>72</v>
      </c>
      <c r="S32" s="56"/>
      <c r="T32" s="70"/>
      <c r="U32" s="63"/>
    </row>
    <row r="33" spans="1:21" s="43" customFormat="1" ht="22.2" customHeight="1" thickBot="1" x14ac:dyDescent="0.45">
      <c r="A33" s="114" t="s">
        <v>75</v>
      </c>
      <c r="B33" s="173" t="s">
        <v>75</v>
      </c>
      <c r="C33" s="174"/>
      <c r="D33" s="75"/>
      <c r="E33" s="81"/>
      <c r="F33" s="100" t="s">
        <v>75</v>
      </c>
      <c r="G33" s="101"/>
      <c r="H33" s="102"/>
      <c r="I33" s="115"/>
      <c r="J33" s="181" t="s">
        <v>1</v>
      </c>
      <c r="K33" s="182" t="s">
        <v>118</v>
      </c>
      <c r="L33" s="75">
        <v>200</v>
      </c>
      <c r="M33" s="81"/>
      <c r="N33" s="232" t="s">
        <v>75</v>
      </c>
      <c r="O33" s="101"/>
      <c r="P33" s="116"/>
      <c r="Q33" s="103"/>
      <c r="R33" s="100" t="s">
        <v>75</v>
      </c>
      <c r="S33" s="101"/>
      <c r="T33" s="102"/>
      <c r="U33" s="103"/>
    </row>
    <row r="34" spans="1:21" ht="16.2" customHeight="1" x14ac:dyDescent="0.3">
      <c r="A34" s="409" t="s">
        <v>33</v>
      </c>
      <c r="B34" s="388" t="s">
        <v>34</v>
      </c>
      <c r="C34" s="389"/>
      <c r="D34" s="95" t="s">
        <v>49</v>
      </c>
      <c r="E34" s="97"/>
      <c r="F34" s="414" t="s">
        <v>34</v>
      </c>
      <c r="G34" s="389"/>
      <c r="H34" s="95" t="s">
        <v>49</v>
      </c>
      <c r="I34" s="96"/>
      <c r="J34" s="421" t="s">
        <v>34</v>
      </c>
      <c r="K34" s="422"/>
      <c r="L34" s="24" t="s">
        <v>49</v>
      </c>
      <c r="M34" s="233"/>
      <c r="N34" s="414" t="s">
        <v>34</v>
      </c>
      <c r="O34" s="389"/>
      <c r="P34" s="95" t="s">
        <v>49</v>
      </c>
      <c r="Q34" s="96"/>
      <c r="R34" s="388" t="s">
        <v>34</v>
      </c>
      <c r="S34" s="389"/>
      <c r="T34" s="95" t="s">
        <v>49</v>
      </c>
      <c r="U34" s="97"/>
    </row>
    <row r="35" spans="1:21" x14ac:dyDescent="0.3">
      <c r="A35" s="436"/>
      <c r="B35" s="349" t="s">
        <v>48</v>
      </c>
      <c r="C35" s="343"/>
      <c r="D35" s="5">
        <v>5.5</v>
      </c>
      <c r="E35" s="7"/>
      <c r="F35" s="342" t="s">
        <v>38</v>
      </c>
      <c r="G35" s="343"/>
      <c r="H35" s="5">
        <v>5.5</v>
      </c>
      <c r="I35" s="37"/>
      <c r="J35" s="349" t="s">
        <v>38</v>
      </c>
      <c r="K35" s="343"/>
      <c r="L35" s="5">
        <v>5.5</v>
      </c>
      <c r="M35" s="7"/>
      <c r="N35" s="342" t="s">
        <v>38</v>
      </c>
      <c r="O35" s="343"/>
      <c r="P35" s="5">
        <v>5.5</v>
      </c>
      <c r="Q35" s="37"/>
      <c r="R35" s="349" t="s">
        <v>38</v>
      </c>
      <c r="S35" s="343"/>
      <c r="T35" s="5">
        <v>5.5</v>
      </c>
      <c r="U35" s="7"/>
    </row>
    <row r="36" spans="1:21" x14ac:dyDescent="0.3">
      <c r="A36" s="436"/>
      <c r="B36" s="349" t="s">
        <v>39</v>
      </c>
      <c r="C36" s="343"/>
      <c r="D36" s="25">
        <v>2.5</v>
      </c>
      <c r="E36" s="52"/>
      <c r="F36" s="342" t="s">
        <v>39</v>
      </c>
      <c r="G36" s="343"/>
      <c r="H36" s="25">
        <v>2.8</v>
      </c>
      <c r="I36" s="49"/>
      <c r="J36" s="349" t="s">
        <v>39</v>
      </c>
      <c r="K36" s="343"/>
      <c r="L36" s="25">
        <v>2.8</v>
      </c>
      <c r="M36" s="52"/>
      <c r="N36" s="342" t="s">
        <v>39</v>
      </c>
      <c r="O36" s="343"/>
      <c r="P36" s="25">
        <v>2.9</v>
      </c>
      <c r="Q36" s="49"/>
      <c r="R36" s="349" t="s">
        <v>39</v>
      </c>
      <c r="S36" s="343"/>
      <c r="T36" s="25">
        <v>2.6</v>
      </c>
      <c r="U36" s="52"/>
    </row>
    <row r="37" spans="1:21" x14ac:dyDescent="0.3">
      <c r="A37" s="436"/>
      <c r="B37" s="349" t="s">
        <v>40</v>
      </c>
      <c r="C37" s="343"/>
      <c r="D37" s="25">
        <v>1.9</v>
      </c>
      <c r="E37" s="52"/>
      <c r="F37" s="342" t="s">
        <v>41</v>
      </c>
      <c r="G37" s="343"/>
      <c r="H37" s="25">
        <v>2</v>
      </c>
      <c r="I37" s="49"/>
      <c r="J37" s="349" t="s">
        <v>41</v>
      </c>
      <c r="K37" s="343"/>
      <c r="L37" s="25">
        <v>1.8</v>
      </c>
      <c r="M37" s="52"/>
      <c r="N37" s="342" t="s">
        <v>41</v>
      </c>
      <c r="O37" s="343"/>
      <c r="P37" s="25">
        <v>2</v>
      </c>
      <c r="Q37" s="49"/>
      <c r="R37" s="349" t="s">
        <v>41</v>
      </c>
      <c r="S37" s="343"/>
      <c r="T37" s="25">
        <v>1.7</v>
      </c>
      <c r="U37" s="52"/>
    </row>
    <row r="38" spans="1:21" x14ac:dyDescent="0.3">
      <c r="A38" s="436"/>
      <c r="B38" s="348" t="s">
        <v>42</v>
      </c>
      <c r="C38" s="345"/>
      <c r="D38" s="31">
        <v>0</v>
      </c>
      <c r="E38" s="104"/>
      <c r="F38" s="348" t="s">
        <v>43</v>
      </c>
      <c r="G38" s="345"/>
      <c r="H38" s="30">
        <v>0</v>
      </c>
      <c r="I38" s="53"/>
      <c r="J38" s="344" t="s">
        <v>43</v>
      </c>
      <c r="K38" s="345"/>
      <c r="L38" s="31">
        <v>1</v>
      </c>
      <c r="M38" s="50"/>
      <c r="N38" s="348" t="s">
        <v>43</v>
      </c>
      <c r="O38" s="345"/>
      <c r="P38" s="31">
        <v>1</v>
      </c>
      <c r="Q38" s="104"/>
      <c r="R38" s="344" t="s">
        <v>43</v>
      </c>
      <c r="S38" s="345"/>
      <c r="T38" s="31">
        <v>0</v>
      </c>
      <c r="U38" s="31"/>
    </row>
    <row r="39" spans="1:21" x14ac:dyDescent="0.3">
      <c r="A39" s="436"/>
      <c r="B39" s="416" t="s">
        <v>44</v>
      </c>
      <c r="C39" s="417"/>
      <c r="D39" s="31">
        <v>3</v>
      </c>
      <c r="E39" s="104"/>
      <c r="F39" s="428" t="s">
        <v>44</v>
      </c>
      <c r="G39" s="417"/>
      <c r="H39" s="31">
        <v>3</v>
      </c>
      <c r="I39" s="50"/>
      <c r="J39" s="416" t="s">
        <v>44</v>
      </c>
      <c r="K39" s="417"/>
      <c r="L39" s="31">
        <v>3</v>
      </c>
      <c r="M39" s="104"/>
      <c r="N39" s="428" t="s">
        <v>44</v>
      </c>
      <c r="O39" s="417"/>
      <c r="P39" s="31">
        <v>3</v>
      </c>
      <c r="Q39" s="50"/>
      <c r="R39" s="416" t="s">
        <v>44</v>
      </c>
      <c r="S39" s="417"/>
      <c r="T39" s="31">
        <v>3</v>
      </c>
      <c r="U39" s="104"/>
    </row>
    <row r="40" spans="1:21" s="129" customFormat="1" ht="16.8" thickBot="1" x14ac:dyDescent="0.35">
      <c r="A40" s="437"/>
      <c r="B40" s="438" t="s">
        <v>117</v>
      </c>
      <c r="C40" s="435"/>
      <c r="D40" s="26">
        <v>0</v>
      </c>
      <c r="E40" s="9"/>
      <c r="F40" s="434" t="s">
        <v>117</v>
      </c>
      <c r="G40" s="435"/>
      <c r="H40" s="26"/>
      <c r="I40" s="29"/>
      <c r="J40" s="438" t="s">
        <v>117</v>
      </c>
      <c r="K40" s="435"/>
      <c r="L40" s="26">
        <v>1</v>
      </c>
      <c r="M40" s="54"/>
      <c r="N40" s="434" t="s">
        <v>117</v>
      </c>
      <c r="O40" s="435"/>
      <c r="P40" s="26"/>
      <c r="Q40" s="29"/>
      <c r="R40" s="438" t="s">
        <v>117</v>
      </c>
      <c r="S40" s="435"/>
      <c r="T40" s="13"/>
      <c r="U40" s="9"/>
    </row>
    <row r="41" spans="1:21" ht="20.399999999999999" thickBot="1" x14ac:dyDescent="0.45">
      <c r="A41" s="117" t="s">
        <v>45</v>
      </c>
      <c r="B41" s="439" t="s">
        <v>46</v>
      </c>
      <c r="C41" s="354"/>
      <c r="D41" s="128">
        <f xml:space="preserve"> D35*70+D36*75+D37*25+D38*60+D39*45+D40*120</f>
        <v>755</v>
      </c>
      <c r="E41" s="118"/>
      <c r="F41" s="440" t="s">
        <v>46</v>
      </c>
      <c r="G41" s="354"/>
      <c r="H41" s="39">
        <f xml:space="preserve"> H35*70+H36*75+H37*25+H38*60+H39*45</f>
        <v>780</v>
      </c>
      <c r="I41" s="99"/>
      <c r="J41" s="364" t="s">
        <v>46</v>
      </c>
      <c r="K41" s="355"/>
      <c r="L41" s="128">
        <f xml:space="preserve"> L35*70+L36*75+L37*25+L38*60+L39*45+L40*120</f>
        <v>955</v>
      </c>
      <c r="M41" s="108"/>
      <c r="N41" s="354" t="s">
        <v>46</v>
      </c>
      <c r="O41" s="355"/>
      <c r="P41" s="40">
        <f xml:space="preserve"> P35*70+P36*75+P37*25+P38*60+P39*45</f>
        <v>847.5</v>
      </c>
      <c r="Q41" s="109"/>
      <c r="R41" s="439" t="s">
        <v>46</v>
      </c>
      <c r="S41" s="354"/>
      <c r="T41" s="39">
        <f xml:space="preserve"> T35*70+T36*75+T37*25+T38*60+T39*45</f>
        <v>757.5</v>
      </c>
      <c r="U41" s="105"/>
    </row>
    <row r="42" spans="1:21" s="203" customFormat="1" ht="16.2" customHeight="1" x14ac:dyDescent="0.4">
      <c r="A42" s="377" t="s">
        <v>375</v>
      </c>
      <c r="B42" s="377"/>
      <c r="C42" s="377"/>
      <c r="D42" s="377"/>
      <c r="E42" s="377"/>
      <c r="F42" s="481" t="s">
        <v>376</v>
      </c>
      <c r="G42" s="481"/>
      <c r="H42" s="341" t="s">
        <v>542</v>
      </c>
      <c r="I42" s="341"/>
      <c r="J42" s="341"/>
      <c r="K42" s="341"/>
      <c r="L42" s="341"/>
      <c r="M42" s="341"/>
      <c r="N42" s="482"/>
      <c r="O42" s="481" t="s">
        <v>543</v>
      </c>
      <c r="P42" s="481"/>
      <c r="R42" s="481"/>
    </row>
    <row r="43" spans="1:21" s="203" customFormat="1" ht="19.5" customHeight="1" x14ac:dyDescent="0.4">
      <c r="A43" s="380" t="s">
        <v>368</v>
      </c>
      <c r="B43" s="380"/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  <c r="P43" s="380"/>
      <c r="Q43" s="380"/>
      <c r="R43" s="380"/>
      <c r="S43" s="380"/>
      <c r="T43" s="380"/>
      <c r="U43" s="380"/>
    </row>
    <row r="44" spans="1:21" s="203" customFormat="1" ht="19.8" x14ac:dyDescent="0.4">
      <c r="A44" s="381" t="s">
        <v>377</v>
      </c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1" s="203" customFormat="1" ht="19.8" x14ac:dyDescent="0.4">
      <c r="A45" s="381" t="s">
        <v>378</v>
      </c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  <row r="46" spans="1:21" ht="33" x14ac:dyDescent="0.3">
      <c r="A46" s="378" t="s">
        <v>379</v>
      </c>
      <c r="B46" s="378"/>
      <c r="C46" s="378"/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8"/>
      <c r="P46" s="378"/>
      <c r="Q46" s="378"/>
      <c r="R46" s="378"/>
      <c r="S46" s="378"/>
      <c r="T46" s="378"/>
      <c r="U46" s="378"/>
    </row>
    <row r="47" spans="1:21" x14ac:dyDescent="0.3">
      <c r="J47" s="32"/>
      <c r="N47" s="32"/>
      <c r="O47" s="32"/>
    </row>
    <row r="48" spans="1:21" x14ac:dyDescent="0.3">
      <c r="J48" s="32"/>
      <c r="N48" s="32"/>
      <c r="O48" s="32"/>
    </row>
    <row r="49" spans="10:15" x14ac:dyDescent="0.3">
      <c r="J49" s="32"/>
      <c r="N49" s="32"/>
      <c r="O49" s="32"/>
    </row>
  </sheetData>
  <mergeCells count="96">
    <mergeCell ref="J40:K40"/>
    <mergeCell ref="A46:U46"/>
    <mergeCell ref="H42:M42"/>
    <mergeCell ref="R41:S41"/>
    <mergeCell ref="N41:O41"/>
    <mergeCell ref="B41:C41"/>
    <mergeCell ref="A43:U43"/>
    <mergeCell ref="F41:G41"/>
    <mergeCell ref="J41:K41"/>
    <mergeCell ref="A42:E42"/>
    <mergeCell ref="A44:U44"/>
    <mergeCell ref="A45:U45"/>
    <mergeCell ref="R40:S40"/>
    <mergeCell ref="N40:O40"/>
    <mergeCell ref="B36:C36"/>
    <mergeCell ref="B34:C34"/>
    <mergeCell ref="F40:G40"/>
    <mergeCell ref="B37:C37"/>
    <mergeCell ref="A34:A40"/>
    <mergeCell ref="B35:C35"/>
    <mergeCell ref="B40:C40"/>
    <mergeCell ref="F34:G34"/>
    <mergeCell ref="F39:G39"/>
    <mergeCell ref="B38:C38"/>
    <mergeCell ref="F38:G38"/>
    <mergeCell ref="B39:C39"/>
    <mergeCell ref="F35:G35"/>
    <mergeCell ref="A27:A31"/>
    <mergeCell ref="B27:B31"/>
    <mergeCell ref="F27:F31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A17:A21"/>
    <mergeCell ref="C18:C21"/>
    <mergeCell ref="R5:R6"/>
    <mergeCell ref="R12:R16"/>
    <mergeCell ref="N5:N6"/>
    <mergeCell ref="R7:R11"/>
    <mergeCell ref="B5:B6"/>
    <mergeCell ref="F5:F6"/>
    <mergeCell ref="J5:J6"/>
    <mergeCell ref="F12:F16"/>
    <mergeCell ref="J12:J16"/>
    <mergeCell ref="J39:K39"/>
    <mergeCell ref="N39:O39"/>
    <mergeCell ref="R35:S35"/>
    <mergeCell ref="J38:K38"/>
    <mergeCell ref="R38:S38"/>
    <mergeCell ref="J36:K36"/>
    <mergeCell ref="N35:O35"/>
    <mergeCell ref="J35:K35"/>
    <mergeCell ref="R22:R26"/>
    <mergeCell ref="N27:N31"/>
    <mergeCell ref="R39:S39"/>
    <mergeCell ref="N37:O37"/>
    <mergeCell ref="N38:O38"/>
    <mergeCell ref="N34:O34"/>
    <mergeCell ref="J27:J31"/>
    <mergeCell ref="A7:A11"/>
    <mergeCell ref="B7:B11"/>
    <mergeCell ref="N12:N16"/>
    <mergeCell ref="A12:A16"/>
    <mergeCell ref="B12:B16"/>
    <mergeCell ref="F7:F11"/>
    <mergeCell ref="J7:J11"/>
    <mergeCell ref="N7:N11"/>
    <mergeCell ref="N22:N26"/>
    <mergeCell ref="J22:J26"/>
    <mergeCell ref="A22:A26"/>
    <mergeCell ref="B22:B26"/>
    <mergeCell ref="F22:F26"/>
    <mergeCell ref="G18:G21"/>
    <mergeCell ref="B17:B21"/>
    <mergeCell ref="S18:S21"/>
    <mergeCell ref="J37:K37"/>
    <mergeCell ref="F37:G37"/>
    <mergeCell ref="R37:S37"/>
    <mergeCell ref="R36:S36"/>
    <mergeCell ref="F36:G36"/>
    <mergeCell ref="R17:R21"/>
    <mergeCell ref="O18:O21"/>
    <mergeCell ref="R27:R31"/>
    <mergeCell ref="K18:K21"/>
    <mergeCell ref="F17:F21"/>
    <mergeCell ref="R34:S34"/>
    <mergeCell ref="J34:K34"/>
    <mergeCell ref="J17:J21"/>
    <mergeCell ref="N17:N21"/>
    <mergeCell ref="N36:O36"/>
  </mergeCells>
  <phoneticPr fontId="2" type="noConversion"/>
  <conditionalFormatting sqref="K12:K13">
    <cfRule type="containsText" dxfId="3" priority="3" stopIfTrue="1" operator="containsText" text="炸">
      <formula>NOT(ISERROR(SEARCH("炸",K12)))</formula>
    </cfRule>
  </conditionalFormatting>
  <conditionalFormatting sqref="L12:L15">
    <cfRule type="containsText" dxfId="2" priority="2" stopIfTrue="1" operator="containsText" text="炸">
      <formula>NOT(ISERROR(SEARCH("炸",L12)))</formula>
    </cfRule>
  </conditionalFormatting>
  <conditionalFormatting sqref="G7:H11">
    <cfRule type="containsText" dxfId="1" priority="1" stopIfTrue="1" operator="containsText" text="炸">
      <formula>NOT(ISERROR(SEARCH("炸",G7)))</formula>
    </cfRule>
  </conditionalFormatting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45"/>
  <sheetViews>
    <sheetView view="pageBreakPreview" zoomScale="60" zoomScaleNormal="80" workbookViewId="0">
      <selection activeCell="G18" sqref="G18:G21"/>
    </sheetView>
  </sheetViews>
  <sheetFormatPr defaultRowHeight="16.2" x14ac:dyDescent="0.3"/>
  <cols>
    <col min="1" max="1" width="6.88671875" customWidth="1"/>
    <col min="2" max="2" width="10" customWidth="1"/>
    <col min="3" max="3" width="13.44140625" customWidth="1"/>
    <col min="4" max="4" width="8.44140625" customWidth="1"/>
    <col min="5" max="5" width="6.33203125" customWidth="1"/>
    <col min="6" max="6" width="10.44140625" customWidth="1"/>
    <col min="7" max="7" width="13.88671875" customWidth="1"/>
    <col min="8" max="8" width="7.6640625" customWidth="1"/>
    <col min="9" max="9" width="7.33203125" customWidth="1"/>
    <col min="10" max="10" width="10.44140625" style="32" customWidth="1"/>
    <col min="11" max="11" width="14.33203125" customWidth="1"/>
    <col min="12" max="12" width="7.88671875" customWidth="1"/>
    <col min="13" max="13" width="7.6640625" customWidth="1"/>
    <col min="14" max="14" width="11.44140625" style="32" customWidth="1"/>
    <col min="15" max="15" width="14.21875" style="32" customWidth="1"/>
    <col min="16" max="16" width="8.44140625" customWidth="1"/>
    <col min="17" max="17" width="7.88671875" customWidth="1"/>
    <col min="18" max="18" width="9.6640625" customWidth="1"/>
    <col min="19" max="19" width="18.109375" customWidth="1"/>
    <col min="20" max="20" width="9.6640625" customWidth="1"/>
    <col min="21" max="21" width="6.88671875" customWidth="1"/>
  </cols>
  <sheetData>
    <row r="1" spans="1:21" s="1" customFormat="1" ht="28.5" customHeight="1" x14ac:dyDescent="0.3">
      <c r="A1" s="329" t="s">
        <v>366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</row>
    <row r="2" spans="1:21" s="1" customFormat="1" ht="20.399999999999999" thickBot="1" x14ac:dyDescent="0.45">
      <c r="A2" s="17" t="s">
        <v>17</v>
      </c>
      <c r="B2" s="17"/>
      <c r="C2" s="17"/>
      <c r="D2" s="331" t="s">
        <v>7</v>
      </c>
      <c r="E2" s="331"/>
      <c r="F2" s="331"/>
      <c r="G2" s="331"/>
      <c r="H2" s="18" t="s">
        <v>24</v>
      </c>
      <c r="I2" s="18"/>
      <c r="J2" s="36"/>
      <c r="K2" s="19"/>
      <c r="L2" s="19"/>
      <c r="M2" s="19"/>
      <c r="N2" s="33"/>
      <c r="O2" s="332" t="s">
        <v>18</v>
      </c>
      <c r="P2" s="332"/>
      <c r="Q2" s="332"/>
      <c r="R2" s="332"/>
      <c r="S2" s="332"/>
      <c r="T2" s="332"/>
      <c r="U2" s="332"/>
    </row>
    <row r="3" spans="1:21" s="190" customFormat="1" x14ac:dyDescent="0.3">
      <c r="A3" s="189" t="s">
        <v>359</v>
      </c>
      <c r="B3" s="333" t="s">
        <v>411</v>
      </c>
      <c r="C3" s="334"/>
      <c r="D3" s="334"/>
      <c r="E3" s="339"/>
      <c r="F3" s="333" t="s">
        <v>412</v>
      </c>
      <c r="G3" s="334"/>
      <c r="H3" s="334"/>
      <c r="I3" s="339"/>
      <c r="J3" s="333" t="s">
        <v>413</v>
      </c>
      <c r="K3" s="334"/>
      <c r="L3" s="334"/>
      <c r="M3" s="335"/>
      <c r="N3" s="340" t="s">
        <v>414</v>
      </c>
      <c r="O3" s="334"/>
      <c r="P3" s="334"/>
      <c r="Q3" s="335"/>
      <c r="R3" s="333" t="s">
        <v>415</v>
      </c>
      <c r="S3" s="334"/>
      <c r="T3" s="334"/>
      <c r="U3" s="335"/>
    </row>
    <row r="4" spans="1:21" x14ac:dyDescent="0.3">
      <c r="A4" s="22" t="s">
        <v>5</v>
      </c>
      <c r="B4" s="8" t="s">
        <v>16</v>
      </c>
      <c r="C4" s="6" t="s">
        <v>0</v>
      </c>
      <c r="D4" s="3" t="s">
        <v>14</v>
      </c>
      <c r="E4" s="7" t="s">
        <v>3</v>
      </c>
      <c r="F4" s="8" t="s">
        <v>13</v>
      </c>
      <c r="G4" s="6" t="s">
        <v>0</v>
      </c>
      <c r="H4" s="3" t="s">
        <v>14</v>
      </c>
      <c r="I4" s="37" t="s">
        <v>3</v>
      </c>
      <c r="J4" s="11" t="s">
        <v>16</v>
      </c>
      <c r="K4" s="15" t="s">
        <v>0</v>
      </c>
      <c r="L4" s="2" t="s">
        <v>15</v>
      </c>
      <c r="M4" s="10" t="s">
        <v>2</v>
      </c>
      <c r="N4" s="42" t="s">
        <v>16</v>
      </c>
      <c r="O4" s="15" t="s">
        <v>0</v>
      </c>
      <c r="P4" s="2" t="s">
        <v>15</v>
      </c>
      <c r="Q4" s="47" t="s">
        <v>2</v>
      </c>
      <c r="R4" s="11" t="s">
        <v>16</v>
      </c>
      <c r="S4" s="15" t="s">
        <v>0</v>
      </c>
      <c r="T4" s="2" t="s">
        <v>15</v>
      </c>
      <c r="U4" s="10" t="s">
        <v>2</v>
      </c>
    </row>
    <row r="5" spans="1:21" s="43" customFormat="1" ht="21" customHeight="1" x14ac:dyDescent="0.4">
      <c r="A5" s="330" t="s">
        <v>78</v>
      </c>
      <c r="B5" s="336" t="s">
        <v>427</v>
      </c>
      <c r="C5" s="176" t="s">
        <v>422</v>
      </c>
      <c r="D5" s="176">
        <v>110</v>
      </c>
      <c r="E5" s="63"/>
      <c r="F5" s="392" t="s">
        <v>425</v>
      </c>
      <c r="G5" s="176" t="s">
        <v>422</v>
      </c>
      <c r="H5" s="176">
        <v>100</v>
      </c>
      <c r="I5" s="64"/>
      <c r="J5" s="336" t="s">
        <v>315</v>
      </c>
      <c r="K5" s="176" t="s">
        <v>422</v>
      </c>
      <c r="L5" s="176">
        <v>110</v>
      </c>
      <c r="M5" s="63"/>
      <c r="N5" s="382" t="s">
        <v>427</v>
      </c>
      <c r="O5" s="176" t="s">
        <v>422</v>
      </c>
      <c r="P5" s="176">
        <v>110</v>
      </c>
      <c r="Q5" s="64"/>
      <c r="R5" s="336" t="s">
        <v>428</v>
      </c>
      <c r="S5" s="176" t="s">
        <v>422</v>
      </c>
      <c r="T5" s="176">
        <v>90</v>
      </c>
      <c r="U5" s="63"/>
    </row>
    <row r="6" spans="1:21" s="43" customFormat="1" ht="21" customHeight="1" x14ac:dyDescent="0.4">
      <c r="A6" s="330"/>
      <c r="B6" s="337"/>
      <c r="C6" s="176"/>
      <c r="D6" s="176"/>
      <c r="E6" s="63"/>
      <c r="F6" s="392"/>
      <c r="G6" s="176" t="s">
        <v>426</v>
      </c>
      <c r="H6" s="176">
        <v>10</v>
      </c>
      <c r="I6" s="64"/>
      <c r="J6" s="337"/>
      <c r="K6" s="176" t="s">
        <v>394</v>
      </c>
      <c r="L6" s="176">
        <v>10</v>
      </c>
      <c r="M6" s="63"/>
      <c r="N6" s="383"/>
      <c r="O6" s="176"/>
      <c r="P6" s="176"/>
      <c r="Q6" s="64"/>
      <c r="R6" s="337"/>
      <c r="S6" s="176" t="s">
        <v>429</v>
      </c>
      <c r="T6" s="176">
        <v>20</v>
      </c>
      <c r="U6" s="63"/>
    </row>
    <row r="7" spans="1:21" s="43" customFormat="1" ht="21" customHeight="1" x14ac:dyDescent="0.4">
      <c r="A7" s="330" t="s">
        <v>128</v>
      </c>
      <c r="B7" s="442" t="s">
        <v>332</v>
      </c>
      <c r="C7" s="66" t="s">
        <v>77</v>
      </c>
      <c r="D7" s="121">
        <v>60</v>
      </c>
      <c r="E7" s="63"/>
      <c r="F7" s="394" t="s">
        <v>492</v>
      </c>
      <c r="G7" s="56" t="s">
        <v>215</v>
      </c>
      <c r="H7" s="243">
        <v>100</v>
      </c>
      <c r="I7" s="62"/>
      <c r="J7" s="394" t="s">
        <v>120</v>
      </c>
      <c r="K7" s="56" t="s">
        <v>176</v>
      </c>
      <c r="L7" s="56">
        <v>2</v>
      </c>
      <c r="M7" s="61"/>
      <c r="N7" s="387" t="s">
        <v>475</v>
      </c>
      <c r="O7" s="66" t="s">
        <v>215</v>
      </c>
      <c r="P7" s="56">
        <v>100</v>
      </c>
      <c r="Q7" s="62"/>
      <c r="R7" s="319" t="s">
        <v>342</v>
      </c>
      <c r="S7" s="176" t="s">
        <v>36</v>
      </c>
      <c r="T7" s="71">
        <v>30</v>
      </c>
      <c r="U7" s="63"/>
    </row>
    <row r="8" spans="1:21" s="43" customFormat="1" ht="21" customHeight="1" x14ac:dyDescent="0.4">
      <c r="A8" s="338"/>
      <c r="B8" s="442"/>
      <c r="C8" s="130" t="s">
        <v>266</v>
      </c>
      <c r="D8" s="121">
        <v>20</v>
      </c>
      <c r="E8" s="63"/>
      <c r="F8" s="394"/>
      <c r="G8" s="56" t="s">
        <v>132</v>
      </c>
      <c r="H8" s="59">
        <v>1</v>
      </c>
      <c r="I8" s="64"/>
      <c r="J8" s="394"/>
      <c r="K8" s="176" t="s">
        <v>174</v>
      </c>
      <c r="L8" s="71">
        <v>60</v>
      </c>
      <c r="M8" s="63"/>
      <c r="N8" s="387"/>
      <c r="O8" s="66" t="s">
        <v>191</v>
      </c>
      <c r="P8" s="56">
        <v>20</v>
      </c>
      <c r="Q8" s="64"/>
      <c r="R8" s="320"/>
      <c r="S8" s="176" t="s">
        <v>209</v>
      </c>
      <c r="T8" s="71">
        <v>70</v>
      </c>
      <c r="U8" s="63"/>
    </row>
    <row r="9" spans="1:21" s="43" customFormat="1" ht="21" customHeight="1" x14ac:dyDescent="0.4">
      <c r="A9" s="338"/>
      <c r="B9" s="442"/>
      <c r="C9" s="56" t="s">
        <v>265</v>
      </c>
      <c r="D9" s="56">
        <v>2</v>
      </c>
      <c r="E9" s="63"/>
      <c r="F9" s="394"/>
      <c r="G9" s="121" t="s">
        <v>198</v>
      </c>
      <c r="H9" s="56">
        <v>20</v>
      </c>
      <c r="I9" s="64"/>
      <c r="J9" s="394"/>
      <c r="K9" s="94" t="s">
        <v>199</v>
      </c>
      <c r="L9" s="71">
        <v>2</v>
      </c>
      <c r="M9" s="63"/>
      <c r="N9" s="387"/>
      <c r="O9" s="66" t="s">
        <v>98</v>
      </c>
      <c r="P9" s="56">
        <v>10</v>
      </c>
      <c r="Q9" s="64"/>
      <c r="R9" s="320"/>
      <c r="S9" s="56" t="s">
        <v>35</v>
      </c>
      <c r="T9" s="176">
        <v>1</v>
      </c>
      <c r="U9" s="63"/>
    </row>
    <row r="10" spans="1:21" s="43" customFormat="1" ht="21" customHeight="1" x14ac:dyDescent="0.4">
      <c r="A10" s="338"/>
      <c r="B10" s="442"/>
      <c r="C10" s="56" t="s">
        <v>80</v>
      </c>
      <c r="D10" s="56">
        <v>2</v>
      </c>
      <c r="E10" s="63"/>
      <c r="F10" s="394"/>
      <c r="G10" s="130"/>
      <c r="H10" s="56"/>
      <c r="I10" s="64"/>
      <c r="J10" s="394"/>
      <c r="K10" s="176" t="s">
        <v>193</v>
      </c>
      <c r="L10" s="56">
        <v>50</v>
      </c>
      <c r="M10" s="63"/>
      <c r="N10" s="387"/>
      <c r="O10" s="66" t="s">
        <v>485</v>
      </c>
      <c r="P10" s="56">
        <v>15</v>
      </c>
      <c r="Q10" s="64"/>
      <c r="R10" s="320"/>
      <c r="S10" s="176" t="s">
        <v>340</v>
      </c>
      <c r="T10" s="176">
        <v>10</v>
      </c>
      <c r="U10" s="63"/>
    </row>
    <row r="11" spans="1:21" s="43" customFormat="1" ht="21" customHeight="1" x14ac:dyDescent="0.4">
      <c r="A11" s="338"/>
      <c r="B11" s="442"/>
      <c r="C11" s="56"/>
      <c r="D11" s="56"/>
      <c r="E11" s="63"/>
      <c r="F11" s="394"/>
      <c r="G11" s="56"/>
      <c r="H11" s="56"/>
      <c r="I11" s="64"/>
      <c r="J11" s="394"/>
      <c r="K11" s="56"/>
      <c r="L11" s="176"/>
      <c r="M11" s="63"/>
      <c r="N11" s="387"/>
      <c r="O11" s="135"/>
      <c r="P11" s="59"/>
      <c r="Q11" s="64"/>
      <c r="R11" s="321"/>
      <c r="S11" s="56"/>
      <c r="T11" s="56"/>
      <c r="U11" s="63"/>
    </row>
    <row r="12" spans="1:21" s="43" customFormat="1" ht="21" customHeight="1" x14ac:dyDescent="0.4">
      <c r="A12" s="330" t="s">
        <v>88</v>
      </c>
      <c r="B12" s="319" t="s">
        <v>272</v>
      </c>
      <c r="C12" s="113" t="s">
        <v>262</v>
      </c>
      <c r="D12" s="56">
        <v>20</v>
      </c>
      <c r="E12" s="63"/>
      <c r="F12" s="387" t="s">
        <v>488</v>
      </c>
      <c r="G12" s="56" t="s">
        <v>473</v>
      </c>
      <c r="H12" s="56">
        <v>20</v>
      </c>
      <c r="I12" s="64"/>
      <c r="J12" s="319" t="s">
        <v>343</v>
      </c>
      <c r="K12" s="71" t="s">
        <v>52</v>
      </c>
      <c r="L12" s="71">
        <v>60</v>
      </c>
      <c r="M12" s="205"/>
      <c r="N12" s="387" t="s">
        <v>487</v>
      </c>
      <c r="O12" s="235" t="s">
        <v>119</v>
      </c>
      <c r="P12" s="56">
        <v>20</v>
      </c>
      <c r="Q12" s="64"/>
      <c r="R12" s="441" t="s">
        <v>216</v>
      </c>
      <c r="S12" s="66" t="s">
        <v>341</v>
      </c>
      <c r="T12" s="56">
        <v>40</v>
      </c>
      <c r="U12" s="63"/>
    </row>
    <row r="13" spans="1:21" s="43" customFormat="1" ht="21" customHeight="1" x14ac:dyDescent="0.4">
      <c r="A13" s="338"/>
      <c r="B13" s="320"/>
      <c r="C13" s="243" t="s">
        <v>47</v>
      </c>
      <c r="D13" s="89">
        <v>20</v>
      </c>
      <c r="E13" s="63"/>
      <c r="F13" s="387"/>
      <c r="G13" s="235" t="s">
        <v>193</v>
      </c>
      <c r="H13" s="235">
        <v>30</v>
      </c>
      <c r="I13" s="64"/>
      <c r="J13" s="320"/>
      <c r="K13" s="176" t="s">
        <v>344</v>
      </c>
      <c r="L13" s="71">
        <v>3</v>
      </c>
      <c r="M13" s="205"/>
      <c r="N13" s="387"/>
      <c r="O13" s="56" t="s">
        <v>486</v>
      </c>
      <c r="P13" s="56">
        <v>60</v>
      </c>
      <c r="Q13" s="64"/>
      <c r="R13" s="396"/>
      <c r="S13" s="235" t="s">
        <v>399</v>
      </c>
      <c r="T13" s="71">
        <v>30</v>
      </c>
      <c r="U13" s="63"/>
    </row>
    <row r="14" spans="1:21" s="43" customFormat="1" ht="21" customHeight="1" x14ac:dyDescent="0.4">
      <c r="A14" s="338"/>
      <c r="B14" s="320"/>
      <c r="C14" s="56" t="s">
        <v>273</v>
      </c>
      <c r="D14" s="56">
        <v>30</v>
      </c>
      <c r="E14" s="63"/>
      <c r="F14" s="387"/>
      <c r="G14" s="56" t="s">
        <v>283</v>
      </c>
      <c r="H14" s="56">
        <v>20</v>
      </c>
      <c r="I14" s="64"/>
      <c r="J14" s="320"/>
      <c r="K14" s="56"/>
      <c r="L14" s="56"/>
      <c r="M14" s="63"/>
      <c r="N14" s="387"/>
      <c r="O14" s="113" t="s">
        <v>110</v>
      </c>
      <c r="P14" s="56">
        <v>1</v>
      </c>
      <c r="Q14" s="64"/>
      <c r="R14" s="396"/>
      <c r="S14" s="235" t="s">
        <v>149</v>
      </c>
      <c r="T14" s="71">
        <v>30</v>
      </c>
      <c r="U14" s="63"/>
    </row>
    <row r="15" spans="1:21" s="43" customFormat="1" ht="21" customHeight="1" x14ac:dyDescent="0.4">
      <c r="A15" s="338"/>
      <c r="B15" s="320"/>
      <c r="C15" s="56" t="s">
        <v>524</v>
      </c>
      <c r="D15" s="56">
        <v>20</v>
      </c>
      <c r="E15" s="63"/>
      <c r="F15" s="387"/>
      <c r="G15" s="56" t="s">
        <v>279</v>
      </c>
      <c r="H15" s="56">
        <v>10</v>
      </c>
      <c r="I15" s="64"/>
      <c r="J15" s="320"/>
      <c r="K15" s="176"/>
      <c r="L15" s="176"/>
      <c r="M15" s="63"/>
      <c r="N15" s="387"/>
      <c r="O15" s="56" t="s">
        <v>153</v>
      </c>
      <c r="P15" s="56">
        <v>1</v>
      </c>
      <c r="Q15" s="64"/>
      <c r="R15" s="396"/>
      <c r="S15" s="176" t="s">
        <v>131</v>
      </c>
      <c r="T15" s="176">
        <v>2</v>
      </c>
      <c r="U15" s="63"/>
    </row>
    <row r="16" spans="1:21" s="43" customFormat="1" ht="21" customHeight="1" x14ac:dyDescent="0.4">
      <c r="A16" s="338"/>
      <c r="B16" s="321"/>
      <c r="C16" s="56"/>
      <c r="D16" s="71"/>
      <c r="E16" s="63"/>
      <c r="F16" s="387"/>
      <c r="G16" s="91" t="s">
        <v>131</v>
      </c>
      <c r="H16" s="91">
        <v>2</v>
      </c>
      <c r="I16" s="64"/>
      <c r="J16" s="321"/>
      <c r="K16" s="176"/>
      <c r="L16" s="176"/>
      <c r="M16" s="63"/>
      <c r="N16" s="387"/>
      <c r="O16" s="239" t="s">
        <v>489</v>
      </c>
      <c r="P16" s="240">
        <v>2</v>
      </c>
      <c r="Q16" s="64"/>
      <c r="R16" s="397"/>
      <c r="S16" s="176"/>
      <c r="T16" s="176"/>
      <c r="U16" s="63"/>
    </row>
    <row r="17" spans="1:21" s="43" customFormat="1" ht="21" customHeight="1" x14ac:dyDescent="0.4">
      <c r="A17" s="330" t="s">
        <v>89</v>
      </c>
      <c r="B17" s="326" t="s">
        <v>90</v>
      </c>
      <c r="C17" s="56" t="s">
        <v>91</v>
      </c>
      <c r="D17" s="56">
        <v>100</v>
      </c>
      <c r="E17" s="63"/>
      <c r="F17" s="326" t="s">
        <v>60</v>
      </c>
      <c r="G17" s="56" t="s">
        <v>100</v>
      </c>
      <c r="H17" s="56">
        <v>100</v>
      </c>
      <c r="I17" s="64"/>
      <c r="J17" s="443" t="s">
        <v>63</v>
      </c>
      <c r="K17" s="56" t="s">
        <v>91</v>
      </c>
      <c r="L17" s="176">
        <v>100</v>
      </c>
      <c r="M17" s="63"/>
      <c r="N17" s="446" t="s">
        <v>90</v>
      </c>
      <c r="O17" s="56" t="s">
        <v>100</v>
      </c>
      <c r="P17" s="59">
        <v>100</v>
      </c>
      <c r="Q17" s="64"/>
      <c r="R17" s="326" t="s">
        <v>90</v>
      </c>
      <c r="S17" s="56" t="s">
        <v>61</v>
      </c>
      <c r="T17" s="243">
        <v>100</v>
      </c>
      <c r="U17" s="63"/>
    </row>
    <row r="18" spans="1:21" s="43" customFormat="1" ht="21" customHeight="1" x14ac:dyDescent="0.4">
      <c r="A18" s="338"/>
      <c r="B18" s="327"/>
      <c r="C18" s="323" t="s">
        <v>92</v>
      </c>
      <c r="D18" s="56"/>
      <c r="E18" s="63"/>
      <c r="F18" s="327"/>
      <c r="G18" s="323" t="s">
        <v>92</v>
      </c>
      <c r="H18" s="56"/>
      <c r="I18" s="64"/>
      <c r="J18" s="444"/>
      <c r="K18" s="323" t="s">
        <v>101</v>
      </c>
      <c r="L18" s="56"/>
      <c r="M18" s="63"/>
      <c r="N18" s="447"/>
      <c r="O18" s="323" t="s">
        <v>101</v>
      </c>
      <c r="P18" s="56"/>
      <c r="Q18" s="64"/>
      <c r="R18" s="327"/>
      <c r="S18" s="323" t="s">
        <v>92</v>
      </c>
      <c r="T18" s="56"/>
      <c r="U18" s="63"/>
    </row>
    <row r="19" spans="1:21" s="43" customFormat="1" ht="21" customHeight="1" x14ac:dyDescent="0.4">
      <c r="A19" s="338"/>
      <c r="B19" s="327"/>
      <c r="C19" s="324"/>
      <c r="D19" s="56"/>
      <c r="E19" s="63"/>
      <c r="F19" s="327"/>
      <c r="G19" s="324"/>
      <c r="H19" s="56"/>
      <c r="I19" s="64"/>
      <c r="J19" s="444"/>
      <c r="K19" s="324"/>
      <c r="L19" s="56"/>
      <c r="M19" s="63"/>
      <c r="N19" s="447"/>
      <c r="O19" s="324"/>
      <c r="P19" s="56"/>
      <c r="Q19" s="64"/>
      <c r="R19" s="327"/>
      <c r="S19" s="324"/>
      <c r="T19" s="56"/>
      <c r="U19" s="63"/>
    </row>
    <row r="20" spans="1:21" s="43" customFormat="1" ht="21" customHeight="1" x14ac:dyDescent="0.4">
      <c r="A20" s="338"/>
      <c r="B20" s="327"/>
      <c r="C20" s="324"/>
      <c r="D20" s="56"/>
      <c r="E20" s="63"/>
      <c r="F20" s="327"/>
      <c r="G20" s="324"/>
      <c r="H20" s="56"/>
      <c r="I20" s="64"/>
      <c r="J20" s="444"/>
      <c r="K20" s="324"/>
      <c r="L20" s="176"/>
      <c r="M20" s="63"/>
      <c r="N20" s="447"/>
      <c r="O20" s="324"/>
      <c r="P20" s="59"/>
      <c r="Q20" s="64"/>
      <c r="R20" s="327"/>
      <c r="S20" s="324"/>
      <c r="T20" s="56"/>
      <c r="U20" s="63"/>
    </row>
    <row r="21" spans="1:21" s="43" customFormat="1" ht="21" customHeight="1" x14ac:dyDescent="0.4">
      <c r="A21" s="338"/>
      <c r="B21" s="328"/>
      <c r="C21" s="325"/>
      <c r="D21" s="56"/>
      <c r="E21" s="63"/>
      <c r="F21" s="328"/>
      <c r="G21" s="325"/>
      <c r="H21" s="56"/>
      <c r="I21" s="64"/>
      <c r="J21" s="445"/>
      <c r="K21" s="325"/>
      <c r="L21" s="176"/>
      <c r="M21" s="63"/>
      <c r="N21" s="448"/>
      <c r="O21" s="325"/>
      <c r="P21" s="59"/>
      <c r="Q21" s="64"/>
      <c r="R21" s="328"/>
      <c r="S21" s="325"/>
      <c r="T21" s="56"/>
      <c r="U21" s="63"/>
    </row>
    <row r="22" spans="1:21" s="43" customFormat="1" ht="21" customHeight="1" x14ac:dyDescent="0.4">
      <c r="A22" s="330" t="s">
        <v>93</v>
      </c>
      <c r="B22" s="449" t="s">
        <v>525</v>
      </c>
      <c r="C22" s="121" t="s">
        <v>196</v>
      </c>
      <c r="D22" s="56">
        <v>15</v>
      </c>
      <c r="E22" s="63"/>
      <c r="F22" s="449" t="s">
        <v>525</v>
      </c>
      <c r="G22" s="243" t="s">
        <v>196</v>
      </c>
      <c r="H22" s="56">
        <v>15</v>
      </c>
      <c r="I22" s="63"/>
      <c r="J22" s="449" t="s">
        <v>525</v>
      </c>
      <c r="K22" s="243" t="s">
        <v>196</v>
      </c>
      <c r="L22" s="56">
        <v>15</v>
      </c>
      <c r="M22" s="63"/>
      <c r="N22" s="449" t="s">
        <v>525</v>
      </c>
      <c r="O22" s="243" t="s">
        <v>196</v>
      </c>
      <c r="P22" s="56">
        <v>15</v>
      </c>
      <c r="Q22" s="63"/>
      <c r="R22" s="449" t="s">
        <v>525</v>
      </c>
      <c r="S22" s="243" t="s">
        <v>196</v>
      </c>
      <c r="T22" s="56">
        <v>15</v>
      </c>
      <c r="U22" s="63"/>
    </row>
    <row r="23" spans="1:21" s="43" customFormat="1" ht="21" customHeight="1" x14ac:dyDescent="0.4">
      <c r="A23" s="338"/>
      <c r="B23" s="449"/>
      <c r="C23" s="243" t="s">
        <v>67</v>
      </c>
      <c r="D23" s="56">
        <v>10</v>
      </c>
      <c r="E23" s="63"/>
      <c r="F23" s="449"/>
      <c r="G23" s="243" t="s">
        <v>67</v>
      </c>
      <c r="H23" s="56">
        <v>10</v>
      </c>
      <c r="I23" s="63"/>
      <c r="J23" s="449"/>
      <c r="K23" s="243" t="s">
        <v>67</v>
      </c>
      <c r="L23" s="56">
        <v>10</v>
      </c>
      <c r="M23" s="63"/>
      <c r="N23" s="449"/>
      <c r="O23" s="243" t="s">
        <v>67</v>
      </c>
      <c r="P23" s="56">
        <v>10</v>
      </c>
      <c r="Q23" s="63"/>
      <c r="R23" s="449"/>
      <c r="S23" s="243" t="s">
        <v>67</v>
      </c>
      <c r="T23" s="56">
        <v>10</v>
      </c>
      <c r="U23" s="63"/>
    </row>
    <row r="24" spans="1:21" s="43" customFormat="1" ht="21" customHeight="1" x14ac:dyDescent="0.4">
      <c r="A24" s="338"/>
      <c r="B24" s="449"/>
      <c r="C24" s="121"/>
      <c r="D24" s="56"/>
      <c r="E24" s="63"/>
      <c r="F24" s="449"/>
      <c r="G24" s="243"/>
      <c r="H24" s="56"/>
      <c r="I24" s="63"/>
      <c r="J24" s="449"/>
      <c r="K24" s="243"/>
      <c r="L24" s="56"/>
      <c r="M24" s="63"/>
      <c r="N24" s="449"/>
      <c r="O24" s="243"/>
      <c r="P24" s="56"/>
      <c r="Q24" s="63"/>
      <c r="R24" s="449"/>
      <c r="S24" s="243"/>
      <c r="T24" s="56"/>
      <c r="U24" s="63"/>
    </row>
    <row r="25" spans="1:21" s="43" customFormat="1" ht="21" customHeight="1" x14ac:dyDescent="0.4">
      <c r="A25" s="338"/>
      <c r="B25" s="449"/>
      <c r="C25" s="56"/>
      <c r="D25" s="56"/>
      <c r="E25" s="63"/>
      <c r="F25" s="449"/>
      <c r="G25" s="56"/>
      <c r="H25" s="56"/>
      <c r="I25" s="63"/>
      <c r="J25" s="449"/>
      <c r="K25" s="56"/>
      <c r="L25" s="56"/>
      <c r="M25" s="63"/>
      <c r="N25" s="449"/>
      <c r="O25" s="56"/>
      <c r="P25" s="56"/>
      <c r="Q25" s="63"/>
      <c r="R25" s="449"/>
      <c r="S25" s="56"/>
      <c r="T25" s="56"/>
      <c r="U25" s="63"/>
    </row>
    <row r="26" spans="1:21" s="43" customFormat="1" ht="21" customHeight="1" x14ac:dyDescent="0.4">
      <c r="A26" s="338"/>
      <c r="B26" s="449"/>
      <c r="C26" s="56"/>
      <c r="D26" s="121"/>
      <c r="E26" s="63"/>
      <c r="F26" s="449"/>
      <c r="G26" s="56"/>
      <c r="H26" s="243"/>
      <c r="I26" s="63"/>
      <c r="J26" s="449"/>
      <c r="K26" s="56"/>
      <c r="L26" s="243"/>
      <c r="M26" s="63"/>
      <c r="N26" s="449"/>
      <c r="O26" s="56"/>
      <c r="P26" s="243"/>
      <c r="Q26" s="63"/>
      <c r="R26" s="449"/>
      <c r="S26" s="56"/>
      <c r="T26" s="243"/>
      <c r="U26" s="63"/>
    </row>
    <row r="27" spans="1:21" s="43" customFormat="1" ht="21" customHeight="1" x14ac:dyDescent="0.4">
      <c r="A27" s="338" t="s">
        <v>94</v>
      </c>
      <c r="B27" s="367" t="s">
        <v>113</v>
      </c>
      <c r="C27" s="73" t="s">
        <v>114</v>
      </c>
      <c r="D27" s="238">
        <v>20</v>
      </c>
      <c r="E27" s="63"/>
      <c r="F27" s="367" t="s">
        <v>205</v>
      </c>
      <c r="G27" s="73" t="s">
        <v>206</v>
      </c>
      <c r="H27" s="121">
        <v>10</v>
      </c>
      <c r="I27" s="64"/>
      <c r="J27" s="367" t="s">
        <v>109</v>
      </c>
      <c r="K27" s="238" t="s">
        <v>484</v>
      </c>
      <c r="L27" s="238">
        <v>30</v>
      </c>
      <c r="M27" s="63"/>
      <c r="N27" s="450" t="s">
        <v>258</v>
      </c>
      <c r="O27" s="143" t="s">
        <v>259</v>
      </c>
      <c r="P27" s="135">
        <v>2</v>
      </c>
      <c r="Q27" s="64"/>
      <c r="R27" s="319" t="s">
        <v>536</v>
      </c>
      <c r="S27" s="56" t="s">
        <v>276</v>
      </c>
      <c r="T27" s="56">
        <v>20</v>
      </c>
      <c r="U27" s="63"/>
    </row>
    <row r="28" spans="1:21" s="43" customFormat="1" ht="21" customHeight="1" x14ac:dyDescent="0.4">
      <c r="A28" s="338"/>
      <c r="B28" s="368"/>
      <c r="C28" s="56" t="s">
        <v>52</v>
      </c>
      <c r="D28" s="238">
        <v>15</v>
      </c>
      <c r="E28" s="63"/>
      <c r="F28" s="368"/>
      <c r="G28" s="56" t="s">
        <v>207</v>
      </c>
      <c r="H28" s="121">
        <v>10</v>
      </c>
      <c r="I28" s="64"/>
      <c r="J28" s="368"/>
      <c r="K28" s="56" t="s">
        <v>58</v>
      </c>
      <c r="L28" s="238">
        <v>10</v>
      </c>
      <c r="M28" s="63"/>
      <c r="N28" s="450"/>
      <c r="O28" s="143" t="s">
        <v>260</v>
      </c>
      <c r="P28" s="135">
        <v>2</v>
      </c>
      <c r="Q28" s="64"/>
      <c r="R28" s="320"/>
      <c r="S28" s="56" t="s">
        <v>191</v>
      </c>
      <c r="T28" s="56">
        <v>15</v>
      </c>
      <c r="U28" s="63"/>
    </row>
    <row r="29" spans="1:21" s="43" customFormat="1" ht="21" customHeight="1" x14ac:dyDescent="0.4">
      <c r="A29" s="338"/>
      <c r="B29" s="368"/>
      <c r="C29" s="238" t="s">
        <v>98</v>
      </c>
      <c r="D29" s="238">
        <v>10</v>
      </c>
      <c r="E29" s="63"/>
      <c r="F29" s="368"/>
      <c r="G29" s="56" t="s">
        <v>204</v>
      </c>
      <c r="H29" s="121">
        <v>30</v>
      </c>
      <c r="I29" s="64"/>
      <c r="J29" s="368"/>
      <c r="K29" s="56" t="s">
        <v>70</v>
      </c>
      <c r="L29" s="238">
        <v>3</v>
      </c>
      <c r="M29" s="63"/>
      <c r="N29" s="450"/>
      <c r="O29" s="144" t="s">
        <v>261</v>
      </c>
      <c r="P29" s="135">
        <v>10</v>
      </c>
      <c r="Q29" s="64"/>
      <c r="R29" s="320"/>
      <c r="S29" s="56" t="s">
        <v>52</v>
      </c>
      <c r="T29" s="56">
        <v>10</v>
      </c>
      <c r="U29" s="63"/>
    </row>
    <row r="30" spans="1:21" s="43" customFormat="1" ht="21" customHeight="1" x14ac:dyDescent="0.4">
      <c r="A30" s="338"/>
      <c r="B30" s="368"/>
      <c r="C30" s="56"/>
      <c r="D30" s="238"/>
      <c r="E30" s="63"/>
      <c r="F30" s="368"/>
      <c r="G30" s="56"/>
      <c r="H30" s="121"/>
      <c r="I30" s="64"/>
      <c r="J30" s="368"/>
      <c r="K30" s="62" t="s">
        <v>71</v>
      </c>
      <c r="L30" s="238">
        <v>1</v>
      </c>
      <c r="M30" s="63"/>
      <c r="N30" s="450"/>
      <c r="O30" s="145" t="s">
        <v>256</v>
      </c>
      <c r="P30" s="135">
        <v>30</v>
      </c>
      <c r="Q30" s="64"/>
      <c r="R30" s="320"/>
      <c r="S30" s="56" t="s">
        <v>537</v>
      </c>
      <c r="T30" s="56">
        <v>5</v>
      </c>
      <c r="U30" s="63"/>
    </row>
    <row r="31" spans="1:21" s="43" customFormat="1" ht="21" customHeight="1" x14ac:dyDescent="0.4">
      <c r="A31" s="338"/>
      <c r="B31" s="369"/>
      <c r="C31" s="56"/>
      <c r="D31" s="238"/>
      <c r="E31" s="63"/>
      <c r="F31" s="369"/>
      <c r="G31" s="56"/>
      <c r="H31" s="121"/>
      <c r="I31" s="64"/>
      <c r="J31" s="369"/>
      <c r="L31" s="236"/>
      <c r="M31" s="63"/>
      <c r="N31" s="450"/>
      <c r="O31" s="145" t="s">
        <v>257</v>
      </c>
      <c r="P31" s="135">
        <v>1</v>
      </c>
      <c r="Q31" s="64"/>
      <c r="R31" s="321"/>
      <c r="S31" s="56"/>
      <c r="T31" s="243"/>
      <c r="U31" s="63"/>
    </row>
    <row r="32" spans="1:21" s="43" customFormat="1" ht="21" customHeight="1" x14ac:dyDescent="0.4">
      <c r="A32" s="122" t="s">
        <v>72</v>
      </c>
      <c r="B32" s="123" t="s">
        <v>72</v>
      </c>
      <c r="C32" s="56"/>
      <c r="D32" s="70"/>
      <c r="E32" s="64"/>
      <c r="F32" s="86" t="s">
        <v>72</v>
      </c>
      <c r="G32" s="56"/>
      <c r="H32" s="70"/>
      <c r="I32" s="64"/>
      <c r="J32" s="175" t="s">
        <v>72</v>
      </c>
      <c r="K32" s="56" t="s">
        <v>73</v>
      </c>
      <c r="L32" s="70" t="s">
        <v>74</v>
      </c>
      <c r="M32" s="63"/>
      <c r="N32" s="77" t="s">
        <v>72</v>
      </c>
      <c r="O32" s="56"/>
      <c r="P32" s="70"/>
      <c r="Q32" s="63"/>
      <c r="R32" s="123"/>
      <c r="S32" s="56"/>
      <c r="T32" s="70"/>
      <c r="U32" s="63"/>
    </row>
    <row r="33" spans="1:21" ht="21" customHeight="1" thickBot="1" x14ac:dyDescent="0.35">
      <c r="A33" s="16" t="s">
        <v>8</v>
      </c>
      <c r="B33" s="4" t="s">
        <v>8</v>
      </c>
      <c r="C33" s="13"/>
      <c r="D33" s="14"/>
      <c r="E33" s="9"/>
      <c r="F33" s="4" t="s">
        <v>8</v>
      </c>
      <c r="G33" s="13"/>
      <c r="H33" s="14"/>
      <c r="I33" s="29"/>
      <c r="J33" s="27" t="s">
        <v>8</v>
      </c>
      <c r="K33" s="172"/>
      <c r="L33" s="14"/>
      <c r="M33" s="12"/>
      <c r="N33" s="38" t="s">
        <v>1</v>
      </c>
      <c r="O33" s="13"/>
      <c r="P33" s="23"/>
      <c r="Q33" s="29"/>
      <c r="R33" s="4" t="s">
        <v>8</v>
      </c>
      <c r="S33" s="237" t="s">
        <v>499</v>
      </c>
      <c r="T33" s="14"/>
      <c r="U33" s="9"/>
    </row>
    <row r="34" spans="1:21" ht="16.8" thickBot="1" x14ac:dyDescent="0.35">
      <c r="A34" s="359" t="s">
        <v>11</v>
      </c>
      <c r="B34" s="388" t="s">
        <v>9</v>
      </c>
      <c r="C34" s="389"/>
      <c r="D34" s="95" t="s">
        <v>49</v>
      </c>
      <c r="E34" s="97" t="s">
        <v>50</v>
      </c>
      <c r="F34" s="414" t="s">
        <v>9</v>
      </c>
      <c r="G34" s="389"/>
      <c r="H34" s="95" t="s">
        <v>49</v>
      </c>
      <c r="I34" s="96" t="s">
        <v>50</v>
      </c>
      <c r="J34" s="388" t="s">
        <v>9</v>
      </c>
      <c r="K34" s="389"/>
      <c r="L34" s="95" t="s">
        <v>49</v>
      </c>
      <c r="M34" s="97" t="s">
        <v>50</v>
      </c>
      <c r="N34" s="414" t="s">
        <v>9</v>
      </c>
      <c r="O34" s="389"/>
      <c r="P34" s="95" t="s">
        <v>49</v>
      </c>
      <c r="Q34" s="96" t="s">
        <v>50</v>
      </c>
      <c r="R34" s="451" t="s">
        <v>9</v>
      </c>
      <c r="S34" s="452"/>
      <c r="T34" s="160" t="s">
        <v>49</v>
      </c>
      <c r="U34" s="161" t="s">
        <v>50</v>
      </c>
    </row>
    <row r="35" spans="1:21" x14ac:dyDescent="0.3">
      <c r="A35" s="360"/>
      <c r="B35" s="349" t="s">
        <v>48</v>
      </c>
      <c r="C35" s="343"/>
      <c r="D35" s="5">
        <v>5.5</v>
      </c>
      <c r="E35" s="7">
        <v>6</v>
      </c>
      <c r="F35" s="342" t="s">
        <v>38</v>
      </c>
      <c r="G35" s="343"/>
      <c r="H35" s="5">
        <v>5.5</v>
      </c>
      <c r="I35" s="37">
        <v>6</v>
      </c>
      <c r="J35" s="349" t="s">
        <v>38</v>
      </c>
      <c r="K35" s="343"/>
      <c r="L35" s="5">
        <v>5.5</v>
      </c>
      <c r="M35" s="7">
        <v>6</v>
      </c>
      <c r="N35" s="342" t="s">
        <v>38</v>
      </c>
      <c r="O35" s="343"/>
      <c r="P35" s="5">
        <v>5.5</v>
      </c>
      <c r="Q35" s="37">
        <v>6</v>
      </c>
      <c r="R35" s="453" t="s">
        <v>38</v>
      </c>
      <c r="S35" s="454"/>
      <c r="T35" s="162">
        <v>5.5</v>
      </c>
      <c r="U35" s="162">
        <v>6</v>
      </c>
    </row>
    <row r="36" spans="1:21" x14ac:dyDescent="0.3">
      <c r="A36" s="360"/>
      <c r="B36" s="349" t="s">
        <v>39</v>
      </c>
      <c r="C36" s="343"/>
      <c r="D36" s="25">
        <v>2.8</v>
      </c>
      <c r="E36" s="52">
        <v>2.8</v>
      </c>
      <c r="F36" s="342" t="s">
        <v>39</v>
      </c>
      <c r="G36" s="343"/>
      <c r="H36" s="25">
        <v>2.6</v>
      </c>
      <c r="I36" s="49">
        <v>2.6</v>
      </c>
      <c r="J36" s="349" t="s">
        <v>39</v>
      </c>
      <c r="K36" s="343"/>
      <c r="L36" s="25">
        <v>2.6</v>
      </c>
      <c r="M36" s="52">
        <v>2.6</v>
      </c>
      <c r="N36" s="342" t="s">
        <v>39</v>
      </c>
      <c r="O36" s="343"/>
      <c r="P36" s="25">
        <v>2.6</v>
      </c>
      <c r="Q36" s="49">
        <v>2.6</v>
      </c>
      <c r="R36" s="349" t="s">
        <v>39</v>
      </c>
      <c r="S36" s="343"/>
      <c r="T36" s="52">
        <v>3.7</v>
      </c>
      <c r="U36" s="52">
        <v>3.7</v>
      </c>
    </row>
    <row r="37" spans="1:21" x14ac:dyDescent="0.3">
      <c r="A37" s="360"/>
      <c r="B37" s="349" t="s">
        <v>40</v>
      </c>
      <c r="C37" s="343"/>
      <c r="D37" s="25">
        <v>2</v>
      </c>
      <c r="E37" s="52">
        <v>1.8</v>
      </c>
      <c r="F37" s="342" t="s">
        <v>41</v>
      </c>
      <c r="G37" s="343"/>
      <c r="H37" s="25">
        <v>1.6</v>
      </c>
      <c r="I37" s="49">
        <v>1.5</v>
      </c>
      <c r="J37" s="349" t="s">
        <v>41</v>
      </c>
      <c r="K37" s="343"/>
      <c r="L37" s="25">
        <v>1.7</v>
      </c>
      <c r="M37" s="52">
        <v>1.5</v>
      </c>
      <c r="N37" s="342" t="s">
        <v>41</v>
      </c>
      <c r="O37" s="343"/>
      <c r="P37" s="25">
        <v>2</v>
      </c>
      <c r="Q37" s="49">
        <v>1.8</v>
      </c>
      <c r="R37" s="349" t="s">
        <v>41</v>
      </c>
      <c r="S37" s="343"/>
      <c r="T37" s="52">
        <v>1.7</v>
      </c>
      <c r="U37" s="52">
        <v>1.7</v>
      </c>
    </row>
    <row r="38" spans="1:21" x14ac:dyDescent="0.3">
      <c r="A38" s="360"/>
      <c r="B38" s="348" t="s">
        <v>42</v>
      </c>
      <c r="C38" s="345"/>
      <c r="D38" s="31">
        <v>0</v>
      </c>
      <c r="E38" s="104">
        <v>0</v>
      </c>
      <c r="F38" s="344" t="s">
        <v>43</v>
      </c>
      <c r="G38" s="345"/>
      <c r="H38" s="30">
        <v>0</v>
      </c>
      <c r="I38" s="150">
        <v>0</v>
      </c>
      <c r="J38" s="348" t="s">
        <v>43</v>
      </c>
      <c r="K38" s="345"/>
      <c r="L38" s="31">
        <v>1</v>
      </c>
      <c r="M38" s="104">
        <v>1</v>
      </c>
      <c r="N38" s="344" t="s">
        <v>43</v>
      </c>
      <c r="O38" s="345"/>
      <c r="P38" s="31">
        <v>0</v>
      </c>
      <c r="Q38" s="50">
        <v>0</v>
      </c>
      <c r="R38" s="348" t="s">
        <v>43</v>
      </c>
      <c r="S38" s="345"/>
      <c r="T38" s="31">
        <v>0</v>
      </c>
      <c r="U38" s="104">
        <v>0</v>
      </c>
    </row>
    <row r="39" spans="1:21" ht="16.8" thickBot="1" x14ac:dyDescent="0.35">
      <c r="A39" s="361"/>
      <c r="B39" s="356" t="s">
        <v>44</v>
      </c>
      <c r="C39" s="353"/>
      <c r="D39" s="26">
        <v>3</v>
      </c>
      <c r="E39" s="54">
        <v>3</v>
      </c>
      <c r="F39" s="352" t="s">
        <v>44</v>
      </c>
      <c r="G39" s="353"/>
      <c r="H39" s="26">
        <v>3</v>
      </c>
      <c r="I39" s="51">
        <v>3</v>
      </c>
      <c r="J39" s="356" t="s">
        <v>44</v>
      </c>
      <c r="K39" s="353"/>
      <c r="L39" s="26">
        <v>3</v>
      </c>
      <c r="M39" s="54">
        <v>3</v>
      </c>
      <c r="N39" s="352" t="s">
        <v>44</v>
      </c>
      <c r="O39" s="353"/>
      <c r="P39" s="26">
        <v>3</v>
      </c>
      <c r="Q39" s="51">
        <v>3</v>
      </c>
      <c r="R39" s="356" t="s">
        <v>44</v>
      </c>
      <c r="S39" s="353"/>
      <c r="T39" s="54">
        <v>3</v>
      </c>
      <c r="U39" s="54">
        <v>3</v>
      </c>
    </row>
    <row r="40" spans="1:21" ht="16.8" thickBot="1" x14ac:dyDescent="0.35">
      <c r="A40" s="28" t="s">
        <v>45</v>
      </c>
      <c r="B40" s="365" t="s">
        <v>46</v>
      </c>
      <c r="C40" s="358"/>
      <c r="D40" s="39">
        <f xml:space="preserve"> D35*70+D36*75+D37*25+D38*60+D39*45</f>
        <v>780</v>
      </c>
      <c r="E40" s="105">
        <f xml:space="preserve"> E35*70+E36*75+E37*25+E38*60+E39*45</f>
        <v>810</v>
      </c>
      <c r="F40" s="455" t="s">
        <v>46</v>
      </c>
      <c r="G40" s="358"/>
      <c r="H40" s="39">
        <f xml:space="preserve"> H35*70+H36*75+H37*25+H38*60+H39*45</f>
        <v>755</v>
      </c>
      <c r="I40" s="99">
        <f xml:space="preserve"> I35*70+I36*75+I37*25+I38*60+I39*45</f>
        <v>787.5</v>
      </c>
      <c r="J40" s="364" t="s">
        <v>46</v>
      </c>
      <c r="K40" s="355"/>
      <c r="L40" s="40">
        <f xml:space="preserve"> L35*70+L36*75+L37*25+L38*60+L39*45</f>
        <v>817.5</v>
      </c>
      <c r="M40" s="108">
        <f xml:space="preserve"> M35*70+M36*75+M37*25+M38*60+M39*45</f>
        <v>847.5</v>
      </c>
      <c r="N40" s="358" t="s">
        <v>46</v>
      </c>
      <c r="O40" s="386"/>
      <c r="P40" s="41">
        <f xml:space="preserve"> P35*70+P36*75+P37*25+P38*60+P39*45</f>
        <v>765</v>
      </c>
      <c r="Q40" s="155">
        <f xml:space="preserve"> Q35*70+Q36*75+Q37*25+Q38*60+Q39*45</f>
        <v>795</v>
      </c>
      <c r="R40" s="365" t="s">
        <v>46</v>
      </c>
      <c r="S40" s="358"/>
      <c r="T40" s="55">
        <f xml:space="preserve"> T35*70+T36*75+T37*25+T38*60+T39*45</f>
        <v>840</v>
      </c>
      <c r="U40" s="55">
        <f xml:space="preserve"> U35*70+U36*75+U37*25+U38*60+U39*45</f>
        <v>875</v>
      </c>
    </row>
    <row r="41" spans="1:21" s="203" customFormat="1" ht="16.2" customHeight="1" x14ac:dyDescent="0.4">
      <c r="A41" s="377" t="s">
        <v>375</v>
      </c>
      <c r="B41" s="377"/>
      <c r="C41" s="377"/>
      <c r="D41" s="377"/>
      <c r="E41" s="377"/>
      <c r="F41" s="481" t="s">
        <v>376</v>
      </c>
      <c r="G41" s="481"/>
      <c r="H41" s="341" t="s">
        <v>542</v>
      </c>
      <c r="I41" s="341"/>
      <c r="J41" s="341"/>
      <c r="K41" s="341"/>
      <c r="L41" s="341"/>
      <c r="M41" s="341"/>
      <c r="N41" s="482"/>
      <c r="O41" s="481" t="s">
        <v>543</v>
      </c>
      <c r="P41" s="481"/>
      <c r="R41" s="481"/>
    </row>
    <row r="42" spans="1:21" s="203" customFormat="1" ht="19.5" customHeight="1" x14ac:dyDescent="0.4">
      <c r="A42" s="380" t="s">
        <v>368</v>
      </c>
      <c r="B42" s="380"/>
      <c r="C42" s="380"/>
      <c r="D42" s="380"/>
      <c r="E42" s="380"/>
      <c r="F42" s="380"/>
      <c r="G42" s="380"/>
      <c r="H42" s="380"/>
      <c r="I42" s="380"/>
      <c r="J42" s="380"/>
      <c r="K42" s="380"/>
      <c r="L42" s="380"/>
      <c r="M42" s="380"/>
      <c r="N42" s="380"/>
      <c r="O42" s="380"/>
      <c r="P42" s="380"/>
      <c r="Q42" s="380"/>
      <c r="R42" s="380"/>
      <c r="S42" s="380"/>
      <c r="T42" s="380"/>
      <c r="U42" s="380"/>
    </row>
    <row r="43" spans="1:21" s="203" customFormat="1" ht="19.8" x14ac:dyDescent="0.4">
      <c r="A43" s="381" t="s">
        <v>377</v>
      </c>
      <c r="B43" s="381"/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</row>
    <row r="44" spans="1:21" s="203" customFormat="1" ht="19.8" x14ac:dyDescent="0.4">
      <c r="A44" s="381" t="s">
        <v>378</v>
      </c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1" ht="33" x14ac:dyDescent="0.3">
      <c r="A45" s="378" t="s">
        <v>379</v>
      </c>
      <c r="B45" s="378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78"/>
      <c r="P45" s="378"/>
      <c r="Q45" s="378"/>
      <c r="R45" s="378"/>
      <c r="S45" s="378"/>
      <c r="T45" s="378"/>
      <c r="U45" s="378"/>
    </row>
  </sheetData>
  <mergeCells count="91">
    <mergeCell ref="A41:E41"/>
    <mergeCell ref="A45:U45"/>
    <mergeCell ref="F12:F16"/>
    <mergeCell ref="B39:C39"/>
    <mergeCell ref="F39:G39"/>
    <mergeCell ref="J39:K39"/>
    <mergeCell ref="N39:O39"/>
    <mergeCell ref="R39:S39"/>
    <mergeCell ref="A42:U42"/>
    <mergeCell ref="A43:U43"/>
    <mergeCell ref="A44:U44"/>
    <mergeCell ref="H41:M41"/>
    <mergeCell ref="B40:C40"/>
    <mergeCell ref="F40:G40"/>
    <mergeCell ref="R40:S40"/>
    <mergeCell ref="A34:A39"/>
    <mergeCell ref="B34:C34"/>
    <mergeCell ref="F34:G34"/>
    <mergeCell ref="R37:S37"/>
    <mergeCell ref="B38:C38"/>
    <mergeCell ref="F38:G38"/>
    <mergeCell ref="J38:K38"/>
    <mergeCell ref="B37:C37"/>
    <mergeCell ref="R38:S38"/>
    <mergeCell ref="R36:S36"/>
    <mergeCell ref="R34:S34"/>
    <mergeCell ref="B35:C35"/>
    <mergeCell ref="F35:G35"/>
    <mergeCell ref="J35:K35"/>
    <mergeCell ref="N35:O35"/>
    <mergeCell ref="R35:S35"/>
    <mergeCell ref="J34:K34"/>
    <mergeCell ref="J40:K40"/>
    <mergeCell ref="N40:O40"/>
    <mergeCell ref="F36:G36"/>
    <mergeCell ref="J36:K36"/>
    <mergeCell ref="N36:O36"/>
    <mergeCell ref="N38:O38"/>
    <mergeCell ref="F37:G37"/>
    <mergeCell ref="J37:K37"/>
    <mergeCell ref="N37:O37"/>
    <mergeCell ref="B36:C36"/>
    <mergeCell ref="N34:O34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A27:A31"/>
    <mergeCell ref="B27:B31"/>
    <mergeCell ref="F27:F31"/>
    <mergeCell ref="J27:J31"/>
    <mergeCell ref="N27:N3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R7:R11"/>
    <mergeCell ref="F5:F6"/>
    <mergeCell ref="A5:A6"/>
    <mergeCell ref="A12:A16"/>
    <mergeCell ref="B12:B16"/>
    <mergeCell ref="J12:J16"/>
    <mergeCell ref="N12:N16"/>
    <mergeCell ref="R12:R16"/>
    <mergeCell ref="A7:A11"/>
    <mergeCell ref="B7:B11"/>
    <mergeCell ref="F7:F11"/>
    <mergeCell ref="J7:J11"/>
    <mergeCell ref="N7:N11"/>
    <mergeCell ref="N5:N6"/>
    <mergeCell ref="B5:B6"/>
    <mergeCell ref="R5:R6"/>
    <mergeCell ref="J5:J6"/>
    <mergeCell ref="A1:U1"/>
    <mergeCell ref="D2:G2"/>
    <mergeCell ref="O2:U2"/>
    <mergeCell ref="B3:E3"/>
    <mergeCell ref="F3:I3"/>
    <mergeCell ref="J3:M3"/>
    <mergeCell ref="N3:Q3"/>
    <mergeCell ref="R3:U3"/>
  </mergeCells>
  <phoneticPr fontId="2" type="noConversion"/>
  <printOptions horizontalCentered="1" verticalCentered="1"/>
  <pageMargins left="0.15748031496062992" right="0.19685039370078741" top="0.19685039370078741" bottom="0" header="0.11811023622047245" footer="0.11811023622047245"/>
  <pageSetup paperSize="9" scale="6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49"/>
  <sheetViews>
    <sheetView tabSelected="1" view="pageBreakPreview" zoomScale="60" zoomScaleNormal="80" workbookViewId="0">
      <selection activeCell="O18" sqref="O18:O21"/>
    </sheetView>
  </sheetViews>
  <sheetFormatPr defaultRowHeight="19.8" x14ac:dyDescent="0.4"/>
  <cols>
    <col min="1" max="1" width="6.6640625" style="43" customWidth="1"/>
    <col min="2" max="2" width="11" style="43" customWidth="1"/>
    <col min="3" max="3" width="15" style="43" customWidth="1"/>
    <col min="4" max="4" width="8.88671875" style="43" customWidth="1"/>
    <col min="5" max="5" width="6.77734375" style="43" customWidth="1"/>
    <col min="6" max="6" width="10.44140625" style="43" customWidth="1"/>
    <col min="7" max="7" width="14.44140625" style="43" customWidth="1"/>
    <col min="8" max="8" width="8.88671875" style="43" customWidth="1"/>
    <col min="9" max="9" width="6.6640625" style="43" customWidth="1"/>
    <col min="10" max="10" width="13.44140625" style="43" customWidth="1"/>
    <col min="11" max="11" width="17.21875" style="43" customWidth="1"/>
    <col min="12" max="12" width="10.33203125" style="43" customWidth="1"/>
    <col min="13" max="13" width="8.88671875" style="43" customWidth="1"/>
    <col min="14" max="14" width="10.44140625" style="43" customWidth="1"/>
    <col min="15" max="15" width="18.44140625" style="43" customWidth="1"/>
    <col min="16" max="16" width="10.77734375" style="43" customWidth="1"/>
    <col min="17" max="17" width="7.88671875" style="43" customWidth="1"/>
    <col min="18" max="18" width="10.44140625" style="43" customWidth="1"/>
    <col min="19" max="19" width="15" style="43" customWidth="1"/>
    <col min="20" max="20" width="11.77734375" style="43" customWidth="1"/>
    <col min="21" max="21" width="7.109375" style="43" customWidth="1"/>
  </cols>
  <sheetData>
    <row r="1" spans="1:21" s="1" customFormat="1" ht="28.5" customHeight="1" x14ac:dyDescent="0.3">
      <c r="A1" s="329" t="s">
        <v>367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</row>
    <row r="2" spans="1:21" ht="20.399999999999999" thickBot="1" x14ac:dyDescent="0.45">
      <c r="A2" s="17" t="s">
        <v>17</v>
      </c>
      <c r="B2" s="17"/>
      <c r="C2" s="17"/>
      <c r="D2" s="331" t="s">
        <v>7</v>
      </c>
      <c r="E2" s="331"/>
      <c r="F2" s="331"/>
      <c r="G2" s="331"/>
      <c r="H2" s="18" t="s">
        <v>24</v>
      </c>
      <c r="I2" s="18"/>
      <c r="J2" s="19"/>
      <c r="K2" s="19"/>
      <c r="L2" s="19"/>
      <c r="M2" s="19"/>
      <c r="N2" s="33"/>
      <c r="O2" s="332" t="s">
        <v>18</v>
      </c>
      <c r="P2" s="332"/>
      <c r="Q2" s="332"/>
      <c r="R2" s="332"/>
      <c r="S2" s="332"/>
      <c r="T2" s="332"/>
      <c r="U2" s="332"/>
    </row>
    <row r="3" spans="1:21" s="190" customFormat="1" x14ac:dyDescent="0.4">
      <c r="A3" s="189" t="s">
        <v>4</v>
      </c>
      <c r="B3" s="333" t="s">
        <v>416</v>
      </c>
      <c r="C3" s="334"/>
      <c r="D3" s="334"/>
      <c r="E3" s="335"/>
      <c r="F3" s="333" t="s">
        <v>417</v>
      </c>
      <c r="G3" s="334"/>
      <c r="H3" s="334"/>
      <c r="I3" s="339"/>
      <c r="J3" s="456" t="s">
        <v>418</v>
      </c>
      <c r="K3" s="457"/>
      <c r="L3" s="457"/>
      <c r="M3" s="458"/>
      <c r="N3" s="340" t="s">
        <v>419</v>
      </c>
      <c r="O3" s="334"/>
      <c r="P3" s="334"/>
      <c r="Q3" s="335"/>
      <c r="R3" s="333" t="s">
        <v>420</v>
      </c>
      <c r="S3" s="334"/>
      <c r="T3" s="334"/>
      <c r="U3" s="335"/>
    </row>
    <row r="4" spans="1:21" ht="19.95" customHeight="1" x14ac:dyDescent="0.4">
      <c r="A4" s="57" t="s">
        <v>5</v>
      </c>
      <c r="B4" s="58" t="s">
        <v>16</v>
      </c>
      <c r="C4" s="159" t="s">
        <v>0</v>
      </c>
      <c r="D4" s="60" t="s">
        <v>15</v>
      </c>
      <c r="E4" s="61" t="s">
        <v>2</v>
      </c>
      <c r="F4" s="58" t="s">
        <v>16</v>
      </c>
      <c r="G4" s="121" t="s">
        <v>0</v>
      </c>
      <c r="H4" s="60" t="s">
        <v>15</v>
      </c>
      <c r="I4" s="62" t="s">
        <v>2</v>
      </c>
      <c r="J4" s="58" t="s">
        <v>237</v>
      </c>
      <c r="K4" s="176" t="s">
        <v>238</v>
      </c>
      <c r="L4" s="176" t="s">
        <v>239</v>
      </c>
      <c r="M4" s="61" t="s">
        <v>240</v>
      </c>
      <c r="N4" s="163" t="s">
        <v>237</v>
      </c>
      <c r="O4" s="176" t="s">
        <v>0</v>
      </c>
      <c r="P4" s="176" t="s">
        <v>239</v>
      </c>
      <c r="Q4" s="61" t="s">
        <v>3</v>
      </c>
      <c r="R4" s="58" t="s">
        <v>237</v>
      </c>
      <c r="S4" s="176" t="s">
        <v>0</v>
      </c>
      <c r="T4" s="176" t="s">
        <v>239</v>
      </c>
      <c r="U4" s="61" t="s">
        <v>3</v>
      </c>
    </row>
    <row r="5" spans="1:21" s="43" customFormat="1" ht="21.6" customHeight="1" x14ac:dyDescent="0.4">
      <c r="A5" s="433" t="s">
        <v>78</v>
      </c>
      <c r="B5" s="336" t="s">
        <v>427</v>
      </c>
      <c r="C5" s="176" t="s">
        <v>422</v>
      </c>
      <c r="D5" s="176">
        <v>110</v>
      </c>
      <c r="E5" s="63"/>
      <c r="F5" s="392" t="s">
        <v>317</v>
      </c>
      <c r="G5" s="176" t="s">
        <v>422</v>
      </c>
      <c r="H5" s="176">
        <v>90</v>
      </c>
      <c r="I5" s="64"/>
      <c r="J5" s="392" t="s">
        <v>275</v>
      </c>
      <c r="K5" s="176" t="s">
        <v>221</v>
      </c>
      <c r="L5" s="176">
        <v>200</v>
      </c>
      <c r="M5" s="63"/>
      <c r="N5" s="382" t="s">
        <v>427</v>
      </c>
      <c r="O5" s="176" t="s">
        <v>422</v>
      </c>
      <c r="P5" s="176">
        <v>110</v>
      </c>
      <c r="Q5" s="63"/>
      <c r="R5" s="382" t="s">
        <v>430</v>
      </c>
      <c r="S5" s="176" t="s">
        <v>422</v>
      </c>
      <c r="T5" s="176">
        <v>90</v>
      </c>
      <c r="U5" s="63"/>
    </row>
    <row r="6" spans="1:21" s="43" customFormat="1" ht="21.6" customHeight="1" x14ac:dyDescent="0.4">
      <c r="A6" s="433"/>
      <c r="B6" s="337"/>
      <c r="C6" s="176"/>
      <c r="D6" s="176"/>
      <c r="E6" s="63"/>
      <c r="F6" s="392"/>
      <c r="G6" s="176" t="s">
        <v>424</v>
      </c>
      <c r="H6" s="176">
        <v>20</v>
      </c>
      <c r="I6" s="64"/>
      <c r="J6" s="392"/>
      <c r="K6" s="176" t="s">
        <v>277</v>
      </c>
      <c r="L6" s="176">
        <v>5</v>
      </c>
      <c r="M6" s="63"/>
      <c r="N6" s="383"/>
      <c r="O6" s="176"/>
      <c r="P6" s="176"/>
      <c r="Q6" s="63"/>
      <c r="R6" s="383"/>
      <c r="S6" s="176" t="s">
        <v>431</v>
      </c>
      <c r="T6" s="176">
        <v>20</v>
      </c>
      <c r="U6" s="63"/>
    </row>
    <row r="7" spans="1:21" s="43" customFormat="1" ht="21.6" customHeight="1" x14ac:dyDescent="0.4">
      <c r="A7" s="330" t="s">
        <v>87</v>
      </c>
      <c r="B7" s="459" t="s">
        <v>440</v>
      </c>
      <c r="C7" s="206" t="s">
        <v>441</v>
      </c>
      <c r="D7" s="207">
        <v>120</v>
      </c>
      <c r="E7" s="63"/>
      <c r="F7" s="319" t="s">
        <v>326</v>
      </c>
      <c r="G7" s="133" t="s">
        <v>274</v>
      </c>
      <c r="H7" s="146">
        <v>50</v>
      </c>
      <c r="I7" s="64"/>
      <c r="J7" s="392"/>
      <c r="K7" s="176" t="s">
        <v>202</v>
      </c>
      <c r="L7" s="176">
        <v>20</v>
      </c>
      <c r="M7" s="61"/>
      <c r="N7" s="398" t="s">
        <v>436</v>
      </c>
      <c r="O7" s="56" t="s">
        <v>209</v>
      </c>
      <c r="P7" s="56">
        <v>70</v>
      </c>
      <c r="Q7" s="64"/>
      <c r="R7" s="319" t="s">
        <v>437</v>
      </c>
      <c r="S7" s="56" t="s">
        <v>491</v>
      </c>
      <c r="T7" s="56">
        <v>100</v>
      </c>
      <c r="U7" s="63"/>
    </row>
    <row r="8" spans="1:21" s="43" customFormat="1" ht="21.6" customHeight="1" x14ac:dyDescent="0.4">
      <c r="A8" s="338"/>
      <c r="B8" s="460"/>
      <c r="C8" s="208" t="s">
        <v>442</v>
      </c>
      <c r="D8" s="208">
        <v>1</v>
      </c>
      <c r="E8" s="63"/>
      <c r="F8" s="320"/>
      <c r="G8" s="133" t="s">
        <v>329</v>
      </c>
      <c r="H8" s="146">
        <v>40</v>
      </c>
      <c r="I8" s="88"/>
      <c r="J8" s="392"/>
      <c r="K8" s="66" t="s">
        <v>135</v>
      </c>
      <c r="L8" s="56">
        <v>30</v>
      </c>
      <c r="M8" s="166"/>
      <c r="N8" s="399"/>
      <c r="O8" s="71" t="s">
        <v>98</v>
      </c>
      <c r="P8" s="71">
        <v>30</v>
      </c>
      <c r="Q8" s="64"/>
      <c r="R8" s="320"/>
      <c r="S8" s="56" t="s">
        <v>131</v>
      </c>
      <c r="T8" s="176">
        <v>2</v>
      </c>
      <c r="U8" s="63"/>
    </row>
    <row r="9" spans="1:21" s="43" customFormat="1" ht="21.6" customHeight="1" x14ac:dyDescent="0.4">
      <c r="A9" s="338"/>
      <c r="B9" s="460"/>
      <c r="C9" s="207"/>
      <c r="D9" s="209"/>
      <c r="E9" s="63"/>
      <c r="F9" s="320"/>
      <c r="G9" s="133" t="s">
        <v>219</v>
      </c>
      <c r="H9" s="146">
        <v>2</v>
      </c>
      <c r="I9" s="88"/>
      <c r="J9" s="392"/>
      <c r="K9" s="176" t="s">
        <v>98</v>
      </c>
      <c r="L9" s="56">
        <v>10</v>
      </c>
      <c r="M9" s="166"/>
      <c r="N9" s="399"/>
      <c r="O9" s="56" t="s">
        <v>136</v>
      </c>
      <c r="P9" s="235">
        <v>2</v>
      </c>
      <c r="Q9" s="64"/>
      <c r="R9" s="320"/>
      <c r="S9" s="56" t="s">
        <v>435</v>
      </c>
      <c r="T9" s="56">
        <v>3</v>
      </c>
      <c r="U9" s="63"/>
    </row>
    <row r="10" spans="1:21" s="43" customFormat="1" ht="21.6" customHeight="1" x14ac:dyDescent="0.4">
      <c r="A10" s="338"/>
      <c r="B10" s="460"/>
      <c r="C10" s="207"/>
      <c r="D10" s="207"/>
      <c r="E10" s="63"/>
      <c r="F10" s="320"/>
      <c r="G10" s="134" t="s">
        <v>220</v>
      </c>
      <c r="H10" s="146">
        <v>2</v>
      </c>
      <c r="I10" s="88"/>
      <c r="J10" s="392"/>
      <c r="K10" s="66" t="s">
        <v>276</v>
      </c>
      <c r="L10" s="56">
        <v>20</v>
      </c>
      <c r="M10" s="63"/>
      <c r="N10" s="399"/>
      <c r="O10" s="56"/>
      <c r="P10" s="176"/>
      <c r="Q10" s="64"/>
      <c r="R10" s="320"/>
      <c r="S10" s="94" t="s">
        <v>438</v>
      </c>
      <c r="T10" s="56">
        <v>1</v>
      </c>
      <c r="U10" s="63"/>
    </row>
    <row r="11" spans="1:21" s="43" customFormat="1" ht="21.6" customHeight="1" x14ac:dyDescent="0.4">
      <c r="A11" s="338"/>
      <c r="B11" s="461"/>
      <c r="C11" s="207"/>
      <c r="D11" s="207"/>
      <c r="E11" s="63"/>
      <c r="F11" s="321"/>
      <c r="G11" s="133" t="s">
        <v>330</v>
      </c>
      <c r="H11" s="146">
        <v>2</v>
      </c>
      <c r="I11" s="88"/>
      <c r="J11" s="394" t="s">
        <v>512</v>
      </c>
      <c r="K11" s="66" t="s">
        <v>197</v>
      </c>
      <c r="L11" s="56">
        <v>100</v>
      </c>
      <c r="M11" s="63"/>
      <c r="N11" s="400"/>
      <c r="O11" s="71"/>
      <c r="P11" s="71"/>
      <c r="Q11" s="64"/>
      <c r="R11" s="321"/>
      <c r="S11" s="56" t="s">
        <v>439</v>
      </c>
      <c r="T11" s="56">
        <v>5</v>
      </c>
      <c r="U11" s="63"/>
    </row>
    <row r="12" spans="1:21" s="43" customFormat="1" ht="21.6" customHeight="1" x14ac:dyDescent="0.4">
      <c r="A12" s="330" t="s">
        <v>88</v>
      </c>
      <c r="B12" s="319" t="s">
        <v>532</v>
      </c>
      <c r="C12" s="56" t="s">
        <v>119</v>
      </c>
      <c r="D12" s="56">
        <v>20</v>
      </c>
      <c r="E12" s="63"/>
      <c r="F12" s="394" t="s">
        <v>327</v>
      </c>
      <c r="G12" s="56" t="s">
        <v>146</v>
      </c>
      <c r="H12" s="56">
        <v>50</v>
      </c>
      <c r="I12" s="64"/>
      <c r="J12" s="394"/>
      <c r="K12" s="176" t="s">
        <v>325</v>
      </c>
      <c r="L12" s="56">
        <v>1</v>
      </c>
      <c r="M12" s="63"/>
      <c r="N12" s="406" t="s">
        <v>535</v>
      </c>
      <c r="O12" s="243" t="s">
        <v>174</v>
      </c>
      <c r="P12" s="71">
        <v>15</v>
      </c>
      <c r="Q12" s="64"/>
      <c r="R12" s="319" t="s">
        <v>165</v>
      </c>
      <c r="S12" s="56" t="s">
        <v>134</v>
      </c>
      <c r="T12" s="176">
        <v>60</v>
      </c>
      <c r="U12" s="63"/>
    </row>
    <row r="13" spans="1:21" s="43" customFormat="1" ht="21.6" customHeight="1" x14ac:dyDescent="0.4">
      <c r="A13" s="338"/>
      <c r="B13" s="320"/>
      <c r="C13" s="56" t="s">
        <v>217</v>
      </c>
      <c r="D13" s="56">
        <v>30</v>
      </c>
      <c r="E13" s="63"/>
      <c r="F13" s="394"/>
      <c r="G13" s="56" t="s">
        <v>136</v>
      </c>
      <c r="H13" s="56">
        <v>5</v>
      </c>
      <c r="I13" s="88"/>
      <c r="J13" s="394"/>
      <c r="K13" s="56" t="s">
        <v>35</v>
      </c>
      <c r="L13" s="56">
        <v>1</v>
      </c>
      <c r="M13" s="63"/>
      <c r="N13" s="407"/>
      <c r="O13" s="243" t="s">
        <v>135</v>
      </c>
      <c r="P13" s="71">
        <v>30</v>
      </c>
      <c r="Q13" s="64"/>
      <c r="R13" s="320"/>
      <c r="S13" s="56" t="s">
        <v>121</v>
      </c>
      <c r="T13" s="176">
        <v>15</v>
      </c>
      <c r="U13" s="63"/>
    </row>
    <row r="14" spans="1:21" s="43" customFormat="1" ht="21.6" customHeight="1" x14ac:dyDescent="0.4">
      <c r="A14" s="338"/>
      <c r="B14" s="320"/>
      <c r="C14" s="56" t="s">
        <v>323</v>
      </c>
      <c r="D14" s="243">
        <v>20</v>
      </c>
      <c r="E14" s="63"/>
      <c r="F14" s="394"/>
      <c r="G14" s="56" t="s">
        <v>331</v>
      </c>
      <c r="H14" s="56">
        <v>50</v>
      </c>
      <c r="I14" s="88"/>
      <c r="J14" s="394"/>
      <c r="K14" s="56" t="s">
        <v>324</v>
      </c>
      <c r="L14" s="176">
        <v>10</v>
      </c>
      <c r="M14" s="63"/>
      <c r="N14" s="407"/>
      <c r="O14" s="56" t="s">
        <v>192</v>
      </c>
      <c r="P14" s="243">
        <v>60</v>
      </c>
      <c r="Q14" s="64"/>
      <c r="R14" s="320"/>
      <c r="S14" s="56" t="s">
        <v>184</v>
      </c>
      <c r="T14" s="56">
        <v>10</v>
      </c>
      <c r="U14" s="63"/>
    </row>
    <row r="15" spans="1:21" s="43" customFormat="1" ht="21.6" customHeight="1" x14ac:dyDescent="0.4">
      <c r="A15" s="338"/>
      <c r="B15" s="320"/>
      <c r="C15" s="56" t="s">
        <v>533</v>
      </c>
      <c r="D15" s="56">
        <v>20</v>
      </c>
      <c r="E15" s="63"/>
      <c r="F15" s="394"/>
      <c r="G15" s="56"/>
      <c r="H15" s="56"/>
      <c r="I15" s="88"/>
      <c r="J15" s="394" t="s">
        <v>335</v>
      </c>
      <c r="K15" s="66" t="s">
        <v>334</v>
      </c>
      <c r="L15" s="56">
        <v>50</v>
      </c>
      <c r="M15" s="63"/>
      <c r="N15" s="407"/>
      <c r="O15" s="56" t="s">
        <v>136</v>
      </c>
      <c r="P15" s="243">
        <v>3</v>
      </c>
      <c r="Q15" s="64"/>
      <c r="R15" s="320"/>
      <c r="S15" s="56" t="s">
        <v>490</v>
      </c>
      <c r="T15" s="71">
        <v>2</v>
      </c>
      <c r="U15" s="63"/>
    </row>
    <row r="16" spans="1:21" s="43" customFormat="1" ht="21.6" customHeight="1" x14ac:dyDescent="0.4">
      <c r="A16" s="338"/>
      <c r="B16" s="321"/>
      <c r="C16" s="73" t="s">
        <v>152</v>
      </c>
      <c r="D16" s="56">
        <v>20</v>
      </c>
      <c r="E16" s="63"/>
      <c r="F16" s="394"/>
      <c r="G16" s="56"/>
      <c r="H16" s="56"/>
      <c r="I16" s="88"/>
      <c r="J16" s="394"/>
      <c r="K16" s="176"/>
      <c r="L16" s="56"/>
      <c r="M16" s="63"/>
      <c r="N16" s="408"/>
      <c r="O16" s="56"/>
      <c r="P16" s="56"/>
      <c r="Q16" s="64"/>
      <c r="R16" s="321"/>
      <c r="S16" s="56"/>
      <c r="T16" s="56"/>
      <c r="U16" s="63"/>
    </row>
    <row r="17" spans="1:21" s="43" customFormat="1" ht="21.6" customHeight="1" x14ac:dyDescent="0.4">
      <c r="A17" s="330" t="s">
        <v>89</v>
      </c>
      <c r="B17" s="326" t="s">
        <v>60</v>
      </c>
      <c r="C17" s="56" t="s">
        <v>61</v>
      </c>
      <c r="D17" s="56">
        <v>100</v>
      </c>
      <c r="E17" s="63"/>
      <c r="F17" s="376" t="s">
        <v>60</v>
      </c>
      <c r="G17" s="56" t="s">
        <v>62</v>
      </c>
      <c r="H17" s="56">
        <v>100</v>
      </c>
      <c r="I17" s="64"/>
      <c r="J17" s="423" t="s">
        <v>222</v>
      </c>
      <c r="K17" s="56" t="s">
        <v>223</v>
      </c>
      <c r="L17" s="56">
        <v>100</v>
      </c>
      <c r="M17" s="63"/>
      <c r="N17" s="446" t="s">
        <v>60</v>
      </c>
      <c r="O17" s="56" t="s">
        <v>61</v>
      </c>
      <c r="P17" s="56">
        <v>100</v>
      </c>
      <c r="Q17" s="64"/>
      <c r="R17" s="326" t="s">
        <v>60</v>
      </c>
      <c r="S17" s="56" t="s">
        <v>62</v>
      </c>
      <c r="T17" s="56">
        <v>100</v>
      </c>
      <c r="U17" s="63"/>
    </row>
    <row r="18" spans="1:21" s="43" customFormat="1" ht="21.6" customHeight="1" x14ac:dyDescent="0.4">
      <c r="A18" s="338"/>
      <c r="B18" s="327"/>
      <c r="C18" s="323" t="s">
        <v>64</v>
      </c>
      <c r="D18" s="56"/>
      <c r="E18" s="63"/>
      <c r="F18" s="376"/>
      <c r="G18" s="323" t="s">
        <v>65</v>
      </c>
      <c r="H18" s="56"/>
      <c r="I18" s="64"/>
      <c r="J18" s="423"/>
      <c r="K18" s="395" t="s">
        <v>224</v>
      </c>
      <c r="L18" s="56"/>
      <c r="M18" s="63"/>
      <c r="N18" s="447"/>
      <c r="O18" s="323" t="s">
        <v>64</v>
      </c>
      <c r="P18" s="56"/>
      <c r="Q18" s="64"/>
      <c r="R18" s="327"/>
      <c r="S18" s="323" t="s">
        <v>65</v>
      </c>
      <c r="T18" s="56"/>
      <c r="U18" s="63"/>
    </row>
    <row r="19" spans="1:21" s="43" customFormat="1" ht="21.6" customHeight="1" x14ac:dyDescent="0.4">
      <c r="A19" s="338"/>
      <c r="B19" s="327"/>
      <c r="C19" s="324"/>
      <c r="D19" s="56"/>
      <c r="E19" s="63"/>
      <c r="F19" s="376"/>
      <c r="G19" s="324"/>
      <c r="H19" s="56"/>
      <c r="I19" s="64"/>
      <c r="J19" s="423"/>
      <c r="K19" s="395"/>
      <c r="L19" s="56"/>
      <c r="M19" s="63"/>
      <c r="N19" s="447"/>
      <c r="O19" s="324"/>
      <c r="P19" s="56"/>
      <c r="Q19" s="64"/>
      <c r="R19" s="327"/>
      <c r="S19" s="324"/>
      <c r="T19" s="56"/>
      <c r="U19" s="63"/>
    </row>
    <row r="20" spans="1:21" s="43" customFormat="1" ht="21.6" customHeight="1" x14ac:dyDescent="0.4">
      <c r="A20" s="338"/>
      <c r="B20" s="327"/>
      <c r="C20" s="324"/>
      <c r="D20" s="56"/>
      <c r="E20" s="63"/>
      <c r="F20" s="376"/>
      <c r="G20" s="324"/>
      <c r="H20" s="121"/>
      <c r="I20" s="64"/>
      <c r="J20" s="423"/>
      <c r="K20" s="395"/>
      <c r="L20" s="56"/>
      <c r="M20" s="63"/>
      <c r="N20" s="447"/>
      <c r="O20" s="324"/>
      <c r="P20" s="56"/>
      <c r="Q20" s="64"/>
      <c r="R20" s="327"/>
      <c r="S20" s="324"/>
      <c r="T20" s="176"/>
      <c r="U20" s="63"/>
    </row>
    <row r="21" spans="1:21" s="43" customFormat="1" ht="21.6" customHeight="1" x14ac:dyDescent="0.4">
      <c r="A21" s="338"/>
      <c r="B21" s="328"/>
      <c r="C21" s="325"/>
      <c r="D21" s="56"/>
      <c r="E21" s="63"/>
      <c r="F21" s="376"/>
      <c r="G21" s="325"/>
      <c r="H21" s="121"/>
      <c r="I21" s="64"/>
      <c r="J21" s="423"/>
      <c r="K21" s="395"/>
      <c r="L21" s="56"/>
      <c r="M21" s="63"/>
      <c r="N21" s="448"/>
      <c r="O21" s="325"/>
      <c r="P21" s="56"/>
      <c r="Q21" s="64"/>
      <c r="R21" s="328"/>
      <c r="S21" s="325"/>
      <c r="T21" s="176"/>
      <c r="U21" s="63"/>
    </row>
    <row r="22" spans="1:21" s="43" customFormat="1" ht="21.6" customHeight="1" x14ac:dyDescent="0.4">
      <c r="A22" s="330" t="s">
        <v>93</v>
      </c>
      <c r="B22" s="319"/>
      <c r="C22" s="56"/>
      <c r="D22" s="56"/>
      <c r="E22" s="63"/>
      <c r="F22" s="475"/>
      <c r="G22" s="56"/>
      <c r="H22" s="56"/>
      <c r="I22" s="88"/>
      <c r="J22" s="449"/>
      <c r="K22" s="56"/>
      <c r="L22" s="56"/>
      <c r="M22" s="63"/>
      <c r="N22" s="316"/>
      <c r="O22" s="56"/>
      <c r="P22" s="176"/>
      <c r="Q22" s="64"/>
      <c r="R22" s="316"/>
      <c r="S22" s="56"/>
      <c r="T22" s="176"/>
      <c r="U22" s="63"/>
    </row>
    <row r="23" spans="1:21" s="43" customFormat="1" ht="21.6" customHeight="1" x14ac:dyDescent="0.4">
      <c r="A23" s="338"/>
      <c r="B23" s="320"/>
      <c r="C23" s="56"/>
      <c r="D23" s="56"/>
      <c r="E23" s="63"/>
      <c r="F23" s="476"/>
      <c r="G23" s="56"/>
      <c r="H23" s="56"/>
      <c r="I23" s="88"/>
      <c r="J23" s="449"/>
      <c r="K23" s="56"/>
      <c r="L23" s="56"/>
      <c r="M23" s="63"/>
      <c r="N23" s="317"/>
      <c r="O23" s="56"/>
      <c r="P23" s="176"/>
      <c r="Q23" s="64"/>
      <c r="R23" s="317"/>
      <c r="S23" s="56"/>
      <c r="T23" s="176"/>
      <c r="U23" s="63"/>
    </row>
    <row r="24" spans="1:21" s="43" customFormat="1" ht="21.6" customHeight="1" x14ac:dyDescent="0.4">
      <c r="A24" s="338"/>
      <c r="B24" s="320"/>
      <c r="C24" s="56"/>
      <c r="D24" s="159"/>
      <c r="E24" s="63"/>
      <c r="F24" s="476"/>
      <c r="G24" s="56"/>
      <c r="H24" s="56"/>
      <c r="I24" s="88"/>
      <c r="J24" s="449"/>
      <c r="K24" s="71"/>
      <c r="L24" s="71"/>
      <c r="M24" s="63"/>
      <c r="N24" s="317"/>
      <c r="O24" s="56"/>
      <c r="P24" s="176"/>
      <c r="Q24" s="64"/>
      <c r="R24" s="317"/>
      <c r="S24" s="56"/>
      <c r="T24" s="176"/>
      <c r="U24" s="63"/>
    </row>
    <row r="25" spans="1:21" s="43" customFormat="1" ht="21.6" customHeight="1" x14ac:dyDescent="0.4">
      <c r="A25" s="338"/>
      <c r="B25" s="320"/>
      <c r="C25" s="56"/>
      <c r="D25" s="56"/>
      <c r="E25" s="63"/>
      <c r="F25" s="476"/>
      <c r="G25" s="56"/>
      <c r="H25" s="56"/>
      <c r="I25" s="88"/>
      <c r="J25" s="449"/>
      <c r="K25" s="56"/>
      <c r="L25" s="176"/>
      <c r="M25" s="63"/>
      <c r="N25" s="317"/>
      <c r="O25" s="56"/>
      <c r="P25" s="176"/>
      <c r="Q25" s="64"/>
      <c r="R25" s="317"/>
      <c r="S25" s="56"/>
      <c r="T25" s="176"/>
      <c r="U25" s="63"/>
    </row>
    <row r="26" spans="1:21" s="43" customFormat="1" ht="21.6" customHeight="1" x14ac:dyDescent="0.4">
      <c r="A26" s="338"/>
      <c r="B26" s="321"/>
      <c r="C26" s="73"/>
      <c r="D26" s="56"/>
      <c r="E26" s="63"/>
      <c r="F26" s="477"/>
      <c r="G26" s="56"/>
      <c r="H26" s="59"/>
      <c r="I26" s="88"/>
      <c r="J26" s="449"/>
      <c r="K26" s="56"/>
      <c r="L26" s="176"/>
      <c r="M26" s="63"/>
      <c r="N26" s="318"/>
      <c r="O26" s="56"/>
      <c r="P26" s="176"/>
      <c r="Q26" s="64"/>
      <c r="R26" s="318"/>
      <c r="S26" s="56"/>
      <c r="T26" s="176"/>
      <c r="U26" s="63"/>
    </row>
    <row r="27" spans="1:21" s="43" customFormat="1" ht="21.6" customHeight="1" x14ac:dyDescent="0.4">
      <c r="A27" s="338" t="s">
        <v>94</v>
      </c>
      <c r="B27" s="319" t="s">
        <v>201</v>
      </c>
      <c r="C27" s="56" t="s">
        <v>95</v>
      </c>
      <c r="D27" s="159">
        <v>30</v>
      </c>
      <c r="E27" s="63"/>
      <c r="F27" s="367" t="s">
        <v>268</v>
      </c>
      <c r="G27" s="56" t="s">
        <v>452</v>
      </c>
      <c r="H27" s="135">
        <v>15</v>
      </c>
      <c r="I27" s="88"/>
      <c r="J27" s="394" t="s">
        <v>337</v>
      </c>
      <c r="K27" s="56" t="s">
        <v>225</v>
      </c>
      <c r="L27" s="56">
        <v>30</v>
      </c>
      <c r="M27" s="63"/>
      <c r="N27" s="462" t="s">
        <v>498</v>
      </c>
      <c r="O27" s="231" t="s">
        <v>496</v>
      </c>
      <c r="P27" s="176">
        <v>2</v>
      </c>
      <c r="Q27" s="64"/>
      <c r="R27" s="367" t="s">
        <v>126</v>
      </c>
      <c r="S27" s="176" t="s">
        <v>69</v>
      </c>
      <c r="T27" s="176">
        <v>30</v>
      </c>
      <c r="U27" s="63"/>
    </row>
    <row r="28" spans="1:21" s="43" customFormat="1" ht="21.6" customHeight="1" x14ac:dyDescent="0.4">
      <c r="A28" s="338"/>
      <c r="B28" s="320"/>
      <c r="C28" s="56" t="s">
        <v>35</v>
      </c>
      <c r="D28" s="159">
        <v>1</v>
      </c>
      <c r="E28" s="63"/>
      <c r="F28" s="368"/>
      <c r="G28" s="56" t="s">
        <v>35</v>
      </c>
      <c r="H28" s="135">
        <v>2</v>
      </c>
      <c r="I28" s="88"/>
      <c r="J28" s="394"/>
      <c r="K28" s="56" t="s">
        <v>35</v>
      </c>
      <c r="L28" s="56">
        <v>1</v>
      </c>
      <c r="M28" s="63"/>
      <c r="N28" s="463"/>
      <c r="O28" s="229" t="s">
        <v>124</v>
      </c>
      <c r="P28" s="176">
        <v>15</v>
      </c>
      <c r="Q28" s="64"/>
      <c r="R28" s="368"/>
      <c r="S28" s="56" t="s">
        <v>144</v>
      </c>
      <c r="T28" s="56">
        <v>10</v>
      </c>
      <c r="U28" s="63"/>
    </row>
    <row r="29" spans="1:21" s="43" customFormat="1" ht="21.6" customHeight="1" x14ac:dyDescent="0.4">
      <c r="A29" s="338"/>
      <c r="B29" s="320"/>
      <c r="C29" s="56" t="s">
        <v>96</v>
      </c>
      <c r="D29" s="71">
        <v>10</v>
      </c>
      <c r="E29" s="63"/>
      <c r="F29" s="368"/>
      <c r="G29" s="56" t="s">
        <v>99</v>
      </c>
      <c r="H29" s="56">
        <v>30</v>
      </c>
      <c r="I29" s="88"/>
      <c r="J29" s="394"/>
      <c r="K29" s="56" t="s">
        <v>336</v>
      </c>
      <c r="L29" s="56">
        <v>20</v>
      </c>
      <c r="M29" s="63"/>
      <c r="N29" s="463"/>
      <c r="O29" s="229" t="s">
        <v>497</v>
      </c>
      <c r="P29" s="176">
        <v>5</v>
      </c>
      <c r="Q29" s="64"/>
      <c r="R29" s="368"/>
      <c r="S29" s="56" t="s">
        <v>70</v>
      </c>
      <c r="T29" s="176">
        <v>2</v>
      </c>
      <c r="U29" s="63"/>
    </row>
    <row r="30" spans="1:21" s="43" customFormat="1" ht="21.6" customHeight="1" x14ac:dyDescent="0.4">
      <c r="A30" s="338"/>
      <c r="B30" s="320"/>
      <c r="C30" s="56"/>
      <c r="D30" s="71"/>
      <c r="E30" s="63"/>
      <c r="F30" s="368"/>
      <c r="G30" s="56"/>
      <c r="H30" s="56"/>
      <c r="I30" s="88"/>
      <c r="J30" s="394"/>
      <c r="K30" s="176"/>
      <c r="L30" s="56" t="s">
        <v>226</v>
      </c>
      <c r="M30" s="63"/>
      <c r="N30" s="463"/>
      <c r="O30" s="241"/>
      <c r="P30" s="71"/>
      <c r="Q30" s="64"/>
      <c r="R30" s="368"/>
      <c r="S30" s="56" t="s">
        <v>71</v>
      </c>
      <c r="T30" s="176">
        <v>1</v>
      </c>
      <c r="U30" s="63"/>
    </row>
    <row r="31" spans="1:21" s="43" customFormat="1" ht="21.6" customHeight="1" x14ac:dyDescent="0.4">
      <c r="A31" s="338"/>
      <c r="B31" s="321"/>
      <c r="C31" s="56"/>
      <c r="D31" s="56"/>
      <c r="E31" s="63"/>
      <c r="F31" s="369"/>
      <c r="G31" s="56"/>
      <c r="H31" s="56"/>
      <c r="I31" s="88"/>
      <c r="J31" s="394"/>
      <c r="K31" s="56"/>
      <c r="L31" s="56"/>
      <c r="M31" s="63"/>
      <c r="N31" s="463"/>
      <c r="O31" s="241"/>
      <c r="P31" s="176"/>
      <c r="Q31" s="64"/>
      <c r="R31" s="369"/>
      <c r="S31" s="56"/>
      <c r="T31" s="176"/>
      <c r="U31" s="63"/>
    </row>
    <row r="32" spans="1:21" s="43" customFormat="1" ht="21.6" customHeight="1" x14ac:dyDescent="0.4">
      <c r="A32" s="67" t="s">
        <v>97</v>
      </c>
      <c r="B32" s="158" t="s">
        <v>72</v>
      </c>
      <c r="C32" s="56"/>
      <c r="D32" s="70"/>
      <c r="E32" s="63"/>
      <c r="F32" s="77"/>
      <c r="G32" s="56"/>
      <c r="H32" s="70"/>
      <c r="I32" s="64"/>
      <c r="J32" s="175" t="s">
        <v>227</v>
      </c>
      <c r="K32" s="56" t="s">
        <v>228</v>
      </c>
      <c r="L32" s="70" t="s">
        <v>229</v>
      </c>
      <c r="M32" s="63"/>
      <c r="N32" s="77" t="s">
        <v>72</v>
      </c>
      <c r="O32" s="56"/>
      <c r="P32" s="70"/>
      <c r="Q32" s="64"/>
      <c r="R32" s="86" t="s">
        <v>72</v>
      </c>
      <c r="S32" s="56"/>
      <c r="T32" s="70"/>
      <c r="U32" s="63"/>
    </row>
    <row r="33" spans="1:21" ht="21.6" customHeight="1" thickBot="1" x14ac:dyDescent="0.45">
      <c r="A33" s="78" t="s">
        <v>51</v>
      </c>
      <c r="B33" s="156" t="s">
        <v>8</v>
      </c>
      <c r="C33" s="157"/>
      <c r="D33" s="75"/>
      <c r="E33" s="81"/>
      <c r="F33" s="119"/>
      <c r="G33" s="80"/>
      <c r="H33" s="75"/>
      <c r="I33" s="82"/>
      <c r="J33" s="173" t="s">
        <v>230</v>
      </c>
      <c r="K33" s="174"/>
      <c r="L33" s="75"/>
      <c r="M33" s="81"/>
      <c r="N33" s="138" t="s">
        <v>8</v>
      </c>
      <c r="O33" s="174"/>
      <c r="P33" s="75"/>
      <c r="Q33" s="82"/>
      <c r="R33" s="173" t="s">
        <v>8</v>
      </c>
      <c r="S33" s="174"/>
      <c r="T33" s="75"/>
      <c r="U33" s="81"/>
    </row>
    <row r="34" spans="1:21" ht="16.2" customHeight="1" x14ac:dyDescent="0.3">
      <c r="A34" s="472" t="s">
        <v>11</v>
      </c>
      <c r="B34" s="366"/>
      <c r="C34" s="351"/>
      <c r="D34" s="95" t="s">
        <v>49</v>
      </c>
      <c r="E34" s="97"/>
      <c r="F34" s="346" t="s">
        <v>9</v>
      </c>
      <c r="G34" s="347"/>
      <c r="H34" s="24" t="s">
        <v>49</v>
      </c>
      <c r="I34" s="48"/>
      <c r="J34" s="470" t="s">
        <v>231</v>
      </c>
      <c r="K34" s="471"/>
      <c r="L34" s="164"/>
      <c r="M34" s="165"/>
      <c r="N34" s="170" t="s">
        <v>9</v>
      </c>
      <c r="O34" s="171"/>
      <c r="P34" s="24" t="s">
        <v>49</v>
      </c>
      <c r="Q34" s="48" t="s">
        <v>50</v>
      </c>
      <c r="R34" s="169" t="s">
        <v>9</v>
      </c>
      <c r="S34" s="168"/>
      <c r="T34" s="95" t="s">
        <v>49</v>
      </c>
      <c r="U34" s="97" t="s">
        <v>50</v>
      </c>
    </row>
    <row r="35" spans="1:21" s="98" customFormat="1" x14ac:dyDescent="0.3">
      <c r="A35" s="473"/>
      <c r="B35" s="390" t="s">
        <v>38</v>
      </c>
      <c r="C35" s="391"/>
      <c r="D35" s="5">
        <v>5.5</v>
      </c>
      <c r="E35" s="7"/>
      <c r="F35" s="390" t="s">
        <v>38</v>
      </c>
      <c r="G35" s="391"/>
      <c r="H35" s="5">
        <v>5.5</v>
      </c>
      <c r="I35" s="37"/>
      <c r="J35" s="468" t="s">
        <v>232</v>
      </c>
      <c r="K35" s="469"/>
      <c r="L35" s="56">
        <v>5.5</v>
      </c>
      <c r="M35" s="63"/>
      <c r="N35" s="390" t="s">
        <v>38</v>
      </c>
      <c r="O35" s="391"/>
      <c r="P35" s="5">
        <v>5.5</v>
      </c>
      <c r="Q35" s="37"/>
      <c r="R35" s="468" t="s">
        <v>232</v>
      </c>
      <c r="S35" s="469"/>
      <c r="T35" s="56">
        <v>5.5</v>
      </c>
      <c r="U35" s="63"/>
    </row>
    <row r="36" spans="1:21" s="98" customFormat="1" x14ac:dyDescent="0.3">
      <c r="A36" s="473"/>
      <c r="B36" s="390" t="s">
        <v>116</v>
      </c>
      <c r="C36" s="391"/>
      <c r="D36" s="25">
        <v>3</v>
      </c>
      <c r="E36" s="52"/>
      <c r="F36" s="390" t="s">
        <v>116</v>
      </c>
      <c r="G36" s="391"/>
      <c r="H36" s="25">
        <v>2.8</v>
      </c>
      <c r="I36" s="49"/>
      <c r="J36" s="468" t="s">
        <v>233</v>
      </c>
      <c r="K36" s="469"/>
      <c r="L36" s="136">
        <v>3</v>
      </c>
      <c r="M36" s="63"/>
      <c r="N36" s="390" t="s">
        <v>116</v>
      </c>
      <c r="O36" s="391"/>
      <c r="P36" s="25">
        <v>2.8</v>
      </c>
      <c r="Q36" s="49"/>
      <c r="R36" s="468" t="s">
        <v>233</v>
      </c>
      <c r="S36" s="469"/>
      <c r="T36" s="136">
        <v>3</v>
      </c>
      <c r="U36" s="63"/>
    </row>
    <row r="37" spans="1:21" s="98" customFormat="1" x14ac:dyDescent="0.3">
      <c r="A37" s="473"/>
      <c r="B37" s="349" t="s">
        <v>40</v>
      </c>
      <c r="C37" s="343"/>
      <c r="D37" s="25">
        <v>1.7</v>
      </c>
      <c r="E37" s="52"/>
      <c r="F37" s="349" t="s">
        <v>40</v>
      </c>
      <c r="G37" s="343"/>
      <c r="H37" s="25">
        <v>1.9</v>
      </c>
      <c r="I37" s="49"/>
      <c r="J37" s="468" t="s">
        <v>234</v>
      </c>
      <c r="K37" s="469"/>
      <c r="L37" s="136">
        <v>2</v>
      </c>
      <c r="M37" s="63"/>
      <c r="N37" s="349" t="s">
        <v>40</v>
      </c>
      <c r="O37" s="343"/>
      <c r="P37" s="25">
        <v>1.9</v>
      </c>
      <c r="Q37" s="49"/>
      <c r="R37" s="468" t="s">
        <v>40</v>
      </c>
      <c r="S37" s="469"/>
      <c r="T37" s="136">
        <v>2</v>
      </c>
      <c r="U37" s="63"/>
    </row>
    <row r="38" spans="1:21" s="98" customFormat="1" x14ac:dyDescent="0.3">
      <c r="A38" s="473"/>
      <c r="B38" s="390" t="s">
        <v>43</v>
      </c>
      <c r="C38" s="391"/>
      <c r="D38" s="31">
        <v>0</v>
      </c>
      <c r="E38" s="104"/>
      <c r="F38" s="390" t="s">
        <v>43</v>
      </c>
      <c r="G38" s="391"/>
      <c r="H38" s="31">
        <v>0</v>
      </c>
      <c r="I38" s="150"/>
      <c r="J38" s="466" t="s">
        <v>235</v>
      </c>
      <c r="K38" s="467"/>
      <c r="L38" s="137">
        <v>1</v>
      </c>
      <c r="M38" s="103"/>
      <c r="N38" s="390" t="s">
        <v>43</v>
      </c>
      <c r="O38" s="391"/>
      <c r="P38" s="31">
        <v>0</v>
      </c>
      <c r="Q38" s="150"/>
      <c r="R38" s="466" t="s">
        <v>42</v>
      </c>
      <c r="S38" s="467"/>
      <c r="T38" s="137">
        <v>1</v>
      </c>
      <c r="U38" s="103"/>
    </row>
    <row r="39" spans="1:21" s="98" customFormat="1" ht="20.399999999999999" thickBot="1" x14ac:dyDescent="0.35">
      <c r="A39" s="473"/>
      <c r="B39" s="384" t="s">
        <v>44</v>
      </c>
      <c r="C39" s="385"/>
      <c r="D39" s="26">
        <v>3</v>
      </c>
      <c r="E39" s="54"/>
      <c r="F39" s="384" t="s">
        <v>44</v>
      </c>
      <c r="G39" s="385"/>
      <c r="H39" s="26">
        <v>3</v>
      </c>
      <c r="I39" s="51"/>
      <c r="J39" s="464" t="s">
        <v>236</v>
      </c>
      <c r="K39" s="465"/>
      <c r="L39" s="140">
        <v>3</v>
      </c>
      <c r="M39" s="81"/>
      <c r="N39" s="384" t="s">
        <v>44</v>
      </c>
      <c r="O39" s="385"/>
      <c r="P39" s="26">
        <v>3</v>
      </c>
      <c r="Q39" s="51"/>
      <c r="R39" s="464" t="s">
        <v>44</v>
      </c>
      <c r="S39" s="465"/>
      <c r="T39" s="140">
        <v>3</v>
      </c>
      <c r="U39" s="81"/>
    </row>
    <row r="40" spans="1:21" s="129" customFormat="1" ht="16.8" thickBot="1" x14ac:dyDescent="0.35">
      <c r="A40" s="474"/>
      <c r="B40" s="434" t="s">
        <v>117</v>
      </c>
      <c r="C40" s="435"/>
      <c r="D40" s="26">
        <v>0</v>
      </c>
      <c r="E40" s="9"/>
      <c r="F40" s="434" t="s">
        <v>117</v>
      </c>
      <c r="G40" s="435"/>
      <c r="H40" s="26"/>
      <c r="I40" s="29"/>
      <c r="J40" s="438" t="s">
        <v>117</v>
      </c>
      <c r="K40" s="435"/>
      <c r="L40" s="26"/>
      <c r="M40" s="54"/>
      <c r="N40" s="434" t="s">
        <v>117</v>
      </c>
      <c r="O40" s="435"/>
      <c r="P40" s="26"/>
      <c r="Q40" s="29"/>
      <c r="R40" s="438" t="s">
        <v>117</v>
      </c>
      <c r="S40" s="435"/>
      <c r="T40" s="26"/>
      <c r="U40" s="54"/>
    </row>
    <row r="41" spans="1:21" ht="20.399999999999999" thickBot="1" x14ac:dyDescent="0.45">
      <c r="A41" s="117" t="s">
        <v>45</v>
      </c>
      <c r="B41" s="439" t="s">
        <v>46</v>
      </c>
      <c r="C41" s="354"/>
      <c r="D41" s="128">
        <f xml:space="preserve"> D35*70+D36*75+D37*25+D38*60+D39*45+D40*120</f>
        <v>787.5</v>
      </c>
      <c r="E41" s="118"/>
      <c r="F41" s="440" t="s">
        <v>46</v>
      </c>
      <c r="G41" s="354"/>
      <c r="H41" s="39">
        <f xml:space="preserve"> H35*70+H36*75+H37*25+H38*60+H39*45</f>
        <v>777.5</v>
      </c>
      <c r="I41" s="99"/>
      <c r="J41" s="364" t="s">
        <v>46</v>
      </c>
      <c r="K41" s="355"/>
      <c r="L41" s="40">
        <f xml:space="preserve"> L35*70+L36*75+L37*25+L38*60+L39*45</f>
        <v>855</v>
      </c>
      <c r="M41" s="108"/>
      <c r="N41" s="440" t="s">
        <v>46</v>
      </c>
      <c r="O41" s="354"/>
      <c r="P41" s="39">
        <f xml:space="preserve"> P35*70+P36*75+P37*25+P38*60+P39*45</f>
        <v>777.5</v>
      </c>
      <c r="Q41" s="99"/>
      <c r="R41" s="364" t="s">
        <v>46</v>
      </c>
      <c r="S41" s="355"/>
      <c r="T41" s="40">
        <f xml:space="preserve"> T35*70+T36*75+T37*25+T38*60+T39*45</f>
        <v>855</v>
      </c>
      <c r="U41" s="108"/>
    </row>
    <row r="42" spans="1:21" s="203" customFormat="1" ht="16.2" customHeight="1" x14ac:dyDescent="0.4">
      <c r="A42" s="377" t="s">
        <v>375</v>
      </c>
      <c r="B42" s="377"/>
      <c r="C42" s="377"/>
      <c r="D42" s="377"/>
      <c r="E42" s="377"/>
      <c r="F42" s="481" t="s">
        <v>376</v>
      </c>
      <c r="G42" s="481"/>
      <c r="H42" s="341" t="s">
        <v>542</v>
      </c>
      <c r="I42" s="341"/>
      <c r="J42" s="341"/>
      <c r="K42" s="341"/>
      <c r="L42" s="341"/>
      <c r="M42" s="341"/>
      <c r="N42" s="482"/>
      <c r="O42" s="481" t="s">
        <v>543</v>
      </c>
      <c r="P42" s="481"/>
      <c r="R42" s="481"/>
    </row>
    <row r="43" spans="1:21" s="203" customFormat="1" ht="19.5" customHeight="1" x14ac:dyDescent="0.4">
      <c r="A43" s="380" t="s">
        <v>368</v>
      </c>
      <c r="B43" s="380"/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  <c r="P43" s="380"/>
      <c r="Q43" s="380"/>
      <c r="R43" s="380"/>
      <c r="S43" s="380"/>
      <c r="T43" s="380"/>
      <c r="U43" s="380"/>
    </row>
    <row r="44" spans="1:21" s="203" customFormat="1" x14ac:dyDescent="0.4">
      <c r="A44" s="381" t="s">
        <v>377</v>
      </c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1" s="203" customFormat="1" x14ac:dyDescent="0.4">
      <c r="A45" s="381" t="s">
        <v>378</v>
      </c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  <row r="46" spans="1:21" ht="33" x14ac:dyDescent="0.3">
      <c r="A46" s="378" t="s">
        <v>379</v>
      </c>
      <c r="B46" s="378"/>
      <c r="C46" s="378"/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8"/>
      <c r="P46" s="378"/>
      <c r="Q46" s="378"/>
      <c r="R46" s="378"/>
      <c r="S46" s="378"/>
      <c r="T46" s="378"/>
      <c r="U46" s="378"/>
    </row>
    <row r="47" spans="1:21" ht="16.2" x14ac:dyDescent="0.3">
      <c r="A47"/>
      <c r="B47"/>
      <c r="C47"/>
      <c r="D47"/>
      <c r="E47"/>
      <c r="F47"/>
      <c r="G47"/>
      <c r="H47"/>
      <c r="I47"/>
      <c r="J47" s="32"/>
      <c r="K47"/>
      <c r="L47"/>
      <c r="M47"/>
      <c r="N47" s="32"/>
      <c r="O47" s="32"/>
      <c r="P47"/>
      <c r="Q47"/>
      <c r="R47"/>
      <c r="S47"/>
      <c r="T47"/>
      <c r="U47"/>
    </row>
    <row r="48" spans="1:21" ht="16.2" x14ac:dyDescent="0.3">
      <c r="A48"/>
      <c r="B48"/>
      <c r="C48"/>
      <c r="D48"/>
      <c r="E48"/>
      <c r="F48"/>
      <c r="G48"/>
      <c r="H48"/>
      <c r="I48"/>
      <c r="J48" s="32"/>
      <c r="K48"/>
      <c r="L48"/>
      <c r="M48"/>
      <c r="N48" s="32"/>
      <c r="O48" s="32"/>
      <c r="P48"/>
      <c r="Q48"/>
      <c r="R48"/>
      <c r="S48"/>
      <c r="T48"/>
      <c r="U48"/>
    </row>
    <row r="49" spans="10:15" customFormat="1" ht="16.2" x14ac:dyDescent="0.3">
      <c r="J49" s="32"/>
      <c r="N49" s="32"/>
      <c r="O49" s="32"/>
    </row>
  </sheetData>
  <mergeCells count="94">
    <mergeCell ref="A17:A21"/>
    <mergeCell ref="B17:B21"/>
    <mergeCell ref="F17:F21"/>
    <mergeCell ref="A34:A40"/>
    <mergeCell ref="A27:A31"/>
    <mergeCell ref="B27:B31"/>
    <mergeCell ref="F27:F31"/>
    <mergeCell ref="A22:A26"/>
    <mergeCell ref="B22:B26"/>
    <mergeCell ref="F22:F26"/>
    <mergeCell ref="R38:S38"/>
    <mergeCell ref="B39:C39"/>
    <mergeCell ref="F39:G39"/>
    <mergeCell ref="C18:C21"/>
    <mergeCell ref="G18:G21"/>
    <mergeCell ref="K18:K21"/>
    <mergeCell ref="R37:S37"/>
    <mergeCell ref="B34:C34"/>
    <mergeCell ref="F34:G34"/>
    <mergeCell ref="J34:K34"/>
    <mergeCell ref="B35:C35"/>
    <mergeCell ref="F35:G35"/>
    <mergeCell ref="J35:K35"/>
    <mergeCell ref="N35:O35"/>
    <mergeCell ref="R35:S35"/>
    <mergeCell ref="R36:S36"/>
    <mergeCell ref="N41:O41"/>
    <mergeCell ref="B36:C36"/>
    <mergeCell ref="F36:G36"/>
    <mergeCell ref="J36:K36"/>
    <mergeCell ref="N36:O36"/>
    <mergeCell ref="B37:C37"/>
    <mergeCell ref="F37:G37"/>
    <mergeCell ref="J37:K37"/>
    <mergeCell ref="N37:O37"/>
    <mergeCell ref="B40:C40"/>
    <mergeCell ref="F40:G40"/>
    <mergeCell ref="J40:K40"/>
    <mergeCell ref="N40:O40"/>
    <mergeCell ref="F41:G41"/>
    <mergeCell ref="J41:K41"/>
    <mergeCell ref="A46:U46"/>
    <mergeCell ref="J39:K39"/>
    <mergeCell ref="N39:O39"/>
    <mergeCell ref="R39:S39"/>
    <mergeCell ref="B38:C38"/>
    <mergeCell ref="F38:G38"/>
    <mergeCell ref="J38:K38"/>
    <mergeCell ref="N38:O38"/>
    <mergeCell ref="A45:U45"/>
    <mergeCell ref="H42:M42"/>
    <mergeCell ref="A43:U43"/>
    <mergeCell ref="A44:U44"/>
    <mergeCell ref="A42:E42"/>
    <mergeCell ref="R41:S41"/>
    <mergeCell ref="R40:S40"/>
    <mergeCell ref="B41:C41"/>
    <mergeCell ref="R22:R26"/>
    <mergeCell ref="J27:J31"/>
    <mergeCell ref="N27:N31"/>
    <mergeCell ref="R27:R31"/>
    <mergeCell ref="J22:J26"/>
    <mergeCell ref="N22:N26"/>
    <mergeCell ref="O18:O21"/>
    <mergeCell ref="S18:S21"/>
    <mergeCell ref="R12:R16"/>
    <mergeCell ref="J17:J21"/>
    <mergeCell ref="N17:N21"/>
    <mergeCell ref="R17:R21"/>
    <mergeCell ref="J11:J14"/>
    <mergeCell ref="J15:J16"/>
    <mergeCell ref="N7:N11"/>
    <mergeCell ref="R7:R11"/>
    <mergeCell ref="A5:A6"/>
    <mergeCell ref="B5:B6"/>
    <mergeCell ref="F5:F6"/>
    <mergeCell ref="N5:N6"/>
    <mergeCell ref="J5:J10"/>
    <mergeCell ref="A12:A16"/>
    <mergeCell ref="B12:B16"/>
    <mergeCell ref="F12:F16"/>
    <mergeCell ref="N12:N1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7:A11"/>
    <mergeCell ref="B7:B11"/>
    <mergeCell ref="F7:F11"/>
  </mergeCells>
  <phoneticPr fontId="2" type="noConversion"/>
  <conditionalFormatting sqref="H7:H11 O28:O29">
    <cfRule type="containsText" dxfId="0" priority="3" stopIfTrue="1" operator="containsText" text="炸">
      <formula>NOT(ISERROR(SEARCH("炸",H7)))</formula>
    </cfRule>
  </conditionalFormatting>
  <printOptions horizontalCentered="1" verticalCentered="1"/>
  <pageMargins left="0.11811023622047245" right="0.11811023622047245" top="0.19685039370078741" bottom="0.11811023622047245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user</cp:lastModifiedBy>
  <cp:lastPrinted>2024-05-02T02:35:59Z</cp:lastPrinted>
  <dcterms:created xsi:type="dcterms:W3CDTF">2005-05-16T01:42:21Z</dcterms:created>
  <dcterms:modified xsi:type="dcterms:W3CDTF">2024-05-02T02:36:18Z</dcterms:modified>
</cp:coreProperties>
</file>