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4月\"/>
    </mc:Choice>
  </mc:AlternateContent>
  <xr:revisionPtr revIDLastSave="0" documentId="13_ncr:1_{BFEABBF5-C3CF-4121-B6F6-27E5D417CF21}" xr6:coauthVersionLast="47" xr6:coauthVersionMax="47" xr10:uidLastSave="{00000000-0000-0000-0000-000000000000}"/>
  <bookViews>
    <workbookView xWindow="-108" yWindow="-108" windowWidth="23256" windowHeight="12576" tabRatio="597" activeTab="5" xr2:uid="{00000000-000D-0000-FFFF-FFFF00000000}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4" r:id="rId5"/>
    <sheet name="第五週" sheetId="15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月菜單!$A$1:$K$53</definedName>
    <definedName name="_xlnm.Print_Area" localSheetId="1">第一週!$A$1:$U$45</definedName>
    <definedName name="_xlnm.Print_Area" localSheetId="2">第二週!$A$1:$U$45</definedName>
    <definedName name="_xlnm.Print_Area" localSheetId="3">第三週!$A$1:$U$46</definedName>
    <definedName name="_xlnm.Print_Area" localSheetId="5">第五週!$A$1:$U$45</definedName>
    <definedName name="_xlnm.Print_Area" localSheetId="4">第四週!$A$1:$U$45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13" l="1"/>
  <c r="I40" i="9"/>
  <c r="H40" i="9"/>
  <c r="E40" i="9"/>
  <c r="D40" i="9"/>
  <c r="M40" i="8" l="1"/>
  <c r="M40" i="14"/>
  <c r="T41" i="13"/>
  <c r="L41" i="13" l="1"/>
  <c r="U41" i="13"/>
  <c r="Q41" i="13"/>
  <c r="P41" i="13"/>
  <c r="M41" i="13"/>
  <c r="I41" i="13"/>
  <c r="H41" i="13"/>
  <c r="E41" i="13"/>
  <c r="H40" i="15" l="1"/>
  <c r="U40" i="14" l="1"/>
  <c r="Q40" i="14"/>
  <c r="I40" i="14"/>
  <c r="E40" i="14"/>
  <c r="U40" i="8"/>
  <c r="Q40" i="8"/>
  <c r="I40" i="8"/>
  <c r="E40" i="8"/>
  <c r="M40" i="9"/>
  <c r="D40" i="15"/>
  <c r="T40" i="14"/>
  <c r="P40" i="14"/>
  <c r="L40" i="14"/>
  <c r="H40" i="14"/>
  <c r="D40" i="14"/>
  <c r="T40" i="8"/>
  <c r="P40" i="8"/>
  <c r="L40" i="8"/>
  <c r="H40" i="8"/>
  <c r="D40" i="8"/>
  <c r="L40" i="9"/>
</calcChain>
</file>

<file path=xl/sharedStrings.xml><?xml version="1.0" encoding="utf-8"?>
<sst xmlns="http://schemas.openxmlformats.org/spreadsheetml/2006/main" count="1077" uniqueCount="457">
  <si>
    <t>材料</t>
    <phoneticPr fontId="1" type="noConversion"/>
  </si>
  <si>
    <t>其他</t>
  </si>
  <si>
    <t>備註</t>
  </si>
  <si>
    <t>備註</t>
    <phoneticPr fontId="1" type="noConversion"/>
  </si>
  <si>
    <t>日期</t>
    <phoneticPr fontId="1" type="noConversion"/>
  </si>
  <si>
    <t>項目</t>
    <phoneticPr fontId="1" type="noConversion"/>
  </si>
  <si>
    <t>材料</t>
    <phoneticPr fontId="1" type="noConversion"/>
  </si>
  <si>
    <t>項目</t>
    <phoneticPr fontId="1" type="noConversion"/>
  </si>
  <si>
    <t>材料</t>
    <phoneticPr fontId="1" type="noConversion"/>
  </si>
  <si>
    <t>備註</t>
    <phoneticPr fontId="1" type="noConversion"/>
  </si>
  <si>
    <t>供應廠商:日新便當社</t>
  </si>
  <si>
    <t>其他</t>
    <phoneticPr fontId="1" type="noConversion"/>
  </si>
  <si>
    <t>年級</t>
    <phoneticPr fontId="1" type="noConversion"/>
  </si>
  <si>
    <t>主食</t>
    <phoneticPr fontId="1" type="noConversion"/>
  </si>
  <si>
    <t>其他</t>
    <phoneticPr fontId="1" type="noConversion"/>
  </si>
  <si>
    <t>營養供應比例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</si>
  <si>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</si>
  <si>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</si>
  <si>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每人(g)</t>
    <phoneticPr fontId="1" type="noConversion"/>
  </si>
  <si>
    <t>菜名/烹調法</t>
    <phoneticPr fontId="1" type="noConversion"/>
  </si>
  <si>
    <t>供應人數：  人</t>
    <phoneticPr fontId="1" type="noConversion"/>
  </si>
  <si>
    <t>供應廠商電話:0934136857  葉小姐</t>
    <phoneticPr fontId="1" type="noConversion"/>
  </si>
  <si>
    <t>日期</t>
  </si>
  <si>
    <t>星期</t>
  </si>
  <si>
    <t>主食</t>
  </si>
  <si>
    <t>主菜</t>
  </si>
  <si>
    <t>副　　　　　食</t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</si>
  <si>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</si>
  <si>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供應廠商營養師:林美香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</si>
  <si>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</si>
  <si>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</si>
  <si>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</si>
  <si>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項目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</si>
  <si>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</si>
  <si>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</si>
  <si>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</si>
  <si>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</si>
  <si>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營養供應比例</t>
    <phoneticPr fontId="1" type="noConversion"/>
  </si>
  <si>
    <t>全榖雜糧類(份)</t>
    <phoneticPr fontId="1" type="noConversion"/>
  </si>
  <si>
    <t>豆魚蛋肉類(份)</t>
    <phoneticPr fontId="1" type="noConversion"/>
  </si>
  <si>
    <t>蔬菜類(份)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</si>
  <si>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</si>
  <si>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水果類(份)</t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</si>
  <si>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</si>
  <si>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</si>
  <si>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</si>
  <si>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</si>
  <si>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冬粉</t>
  </si>
  <si>
    <t>油脂與堅果種子類(份)</t>
    <phoneticPr fontId="1" type="noConversion"/>
  </si>
  <si>
    <t>總熱量</t>
    <phoneticPr fontId="1" type="noConversion"/>
  </si>
  <si>
    <t>當季水果</t>
    <phoneticPr fontId="1" type="noConversion"/>
  </si>
  <si>
    <t>請給我們一句良性建議，我們竭誠為您服務及改進!謝謝!</t>
    <phoneticPr fontId="1" type="noConversion"/>
  </si>
  <si>
    <t>喝鹹湯熱量</t>
    <phoneticPr fontId="1" type="noConversion"/>
  </si>
  <si>
    <t>喝甜湯熱量</t>
    <phoneticPr fontId="1" type="noConversion"/>
  </si>
  <si>
    <t>喝鹹湯</t>
    <phoneticPr fontId="1" type="noConversion"/>
  </si>
  <si>
    <t>喝甜湯</t>
    <phoneticPr fontId="1" type="noConversion"/>
  </si>
  <si>
    <t>葱油香米粉</t>
    <phoneticPr fontId="1" type="noConversion"/>
  </si>
  <si>
    <t>乾米粉</t>
    <phoneticPr fontId="1" type="noConversion"/>
  </si>
  <si>
    <t>副 食一</t>
    <phoneticPr fontId="1" type="noConversion"/>
  </si>
  <si>
    <t>雞肉</t>
    <phoneticPr fontId="1" type="noConversion"/>
  </si>
  <si>
    <t>青葱</t>
    <phoneticPr fontId="1" type="noConversion"/>
  </si>
  <si>
    <t>蒜碎</t>
    <phoneticPr fontId="1" type="noConversion"/>
  </si>
  <si>
    <t>小黃瓜</t>
    <phoneticPr fontId="1" type="noConversion"/>
  </si>
  <si>
    <t>豬肉角</t>
    <phoneticPr fontId="1" type="noConversion"/>
  </si>
  <si>
    <t>蒜頭</t>
    <phoneticPr fontId="1" type="noConversion"/>
  </si>
  <si>
    <t>馬鈴薯</t>
    <phoneticPr fontId="1" type="noConversion"/>
  </si>
  <si>
    <t>副 食二</t>
    <phoneticPr fontId="1" type="noConversion"/>
  </si>
  <si>
    <t>雞蛋</t>
    <phoneticPr fontId="1" type="noConversion"/>
  </si>
  <si>
    <t>白蘿蔔</t>
    <phoneticPr fontId="1" type="noConversion"/>
  </si>
  <si>
    <t>高麗菜</t>
    <phoneticPr fontId="1" type="noConversion"/>
  </si>
  <si>
    <t>薯餅</t>
    <phoneticPr fontId="1" type="noConversion"/>
  </si>
  <si>
    <t>絞肉</t>
    <phoneticPr fontId="1" type="noConversion"/>
  </si>
  <si>
    <t>蝦皮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</si>
  <si>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</si>
  <si>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</si>
  <si>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</si>
  <si>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</si>
  <si>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</si>
  <si>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</si>
  <si>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</si>
  <si>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</si>
  <si>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胡蘿蔔</t>
    <phoneticPr fontId="1" type="noConversion"/>
  </si>
  <si>
    <t>二砂</t>
    <phoneticPr fontId="1" type="noConversion"/>
  </si>
  <si>
    <t>洋蔥</t>
    <phoneticPr fontId="1" type="noConversion"/>
  </si>
  <si>
    <t>湯</t>
    <phoneticPr fontId="1" type="noConversion"/>
  </si>
  <si>
    <t>冬瓜枸杞湯</t>
    <phoneticPr fontId="1" type="noConversion"/>
  </si>
  <si>
    <t>冬瓜</t>
    <phoneticPr fontId="1" type="noConversion"/>
  </si>
  <si>
    <t>南瓜濃湯</t>
    <phoneticPr fontId="1" type="noConversion"/>
  </si>
  <si>
    <t>海芽鮮蔬湯</t>
    <phoneticPr fontId="1" type="noConversion"/>
  </si>
  <si>
    <t>枸杞</t>
    <phoneticPr fontId="1" type="noConversion"/>
  </si>
  <si>
    <t>金針菇</t>
    <phoneticPr fontId="1" type="noConversion"/>
  </si>
  <si>
    <t>薑片</t>
    <phoneticPr fontId="1" type="noConversion"/>
  </si>
  <si>
    <t>南瓜</t>
    <phoneticPr fontId="1" type="noConversion"/>
  </si>
  <si>
    <t>薑絲</t>
    <phoneticPr fontId="1" type="noConversion"/>
  </si>
  <si>
    <t>小魚乾</t>
    <phoneticPr fontId="1" type="noConversion"/>
  </si>
  <si>
    <t>肉片</t>
    <phoneticPr fontId="1" type="noConversion"/>
  </si>
  <si>
    <t>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</si>
  <si>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</si>
  <si>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</si>
  <si>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青蔥</t>
    <phoneticPr fontId="1" type="noConversion"/>
  </si>
  <si>
    <t>大白菜</t>
    <phoneticPr fontId="1" type="noConversion"/>
  </si>
  <si>
    <t>四神湯</t>
    <phoneticPr fontId="1" type="noConversion"/>
  </si>
  <si>
    <t>薏仁</t>
    <phoneticPr fontId="1" type="noConversion"/>
  </si>
  <si>
    <t>昆布味噌湯</t>
    <phoneticPr fontId="1" type="noConversion"/>
  </si>
  <si>
    <t>蓮子</t>
    <phoneticPr fontId="1" type="noConversion"/>
  </si>
  <si>
    <t>其他</t>
    <phoneticPr fontId="1" type="noConversion"/>
  </si>
  <si>
    <t>蕃茄炒蛋(炒)</t>
    <phoneticPr fontId="1" type="noConversion"/>
  </si>
  <si>
    <t>蕃茄</t>
    <phoneticPr fontId="1" type="noConversion"/>
  </si>
  <si>
    <t>綠豆</t>
    <phoneticPr fontId="1" type="noConversion"/>
  </si>
  <si>
    <t>鐵板麵</t>
    <phoneticPr fontId="1" type="noConversion"/>
  </si>
  <si>
    <t>雞腿仁</t>
    <phoneticPr fontId="1" type="noConversion"/>
  </si>
  <si>
    <t>豬肉塊</t>
    <phoneticPr fontId="1" type="noConversion"/>
  </si>
  <si>
    <t>茶葉蛋(滷)</t>
    <phoneticPr fontId="1" type="noConversion"/>
  </si>
  <si>
    <t>紅茶包</t>
    <phoneticPr fontId="1" type="noConversion"/>
  </si>
  <si>
    <t>枸杞肉絲湯</t>
    <phoneticPr fontId="1" type="noConversion"/>
  </si>
  <si>
    <t>主食</t>
    <phoneticPr fontId="1" type="noConversion"/>
  </si>
  <si>
    <t>副 食一</t>
    <phoneticPr fontId="1" type="noConversion"/>
  </si>
  <si>
    <t>豬肉角</t>
    <phoneticPr fontId="1" type="noConversion"/>
  </si>
  <si>
    <t>青葱</t>
    <phoneticPr fontId="1" type="noConversion"/>
  </si>
  <si>
    <t>薑片</t>
    <phoneticPr fontId="1" type="noConversion"/>
  </si>
  <si>
    <t>副 食二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</si>
  <si>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</si>
  <si>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</si>
  <si>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</si>
  <si>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</si>
  <si>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</si>
  <si>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</si>
  <si>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</si>
  <si>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湯</t>
    <phoneticPr fontId="1" type="noConversion"/>
  </si>
  <si>
    <t>黃瓜肉片湯</t>
    <phoneticPr fontId="1" type="noConversion"/>
  </si>
  <si>
    <t>大黃瓜</t>
    <phoneticPr fontId="1" type="noConversion"/>
  </si>
  <si>
    <t>芹菜</t>
    <phoneticPr fontId="1" type="noConversion"/>
  </si>
  <si>
    <t>其他</t>
    <phoneticPr fontId="1" type="noConversion"/>
  </si>
  <si>
    <t>五香雞腿(滷)</t>
    <phoneticPr fontId="1" type="noConversion"/>
  </si>
  <si>
    <t>麻油雞(煮)</t>
    <phoneticPr fontId="1" type="noConversion"/>
  </si>
  <si>
    <t>雞腿</t>
  </si>
  <si>
    <t>油蔥酥</t>
    <phoneticPr fontId="1" type="noConversion"/>
  </si>
  <si>
    <t>豆腐</t>
    <phoneticPr fontId="1" type="noConversion"/>
  </si>
  <si>
    <t>冬瓜糖磚</t>
    <phoneticPr fontId="1" type="noConversion"/>
  </si>
  <si>
    <t>茶葉蛋(煮)</t>
    <phoneticPr fontId="1" type="noConversion"/>
  </si>
  <si>
    <t>甜薯</t>
    <phoneticPr fontId="1" type="noConversion"/>
  </si>
  <si>
    <t>甜薯炒蛋(炒)</t>
    <phoneticPr fontId="1" type="noConversion"/>
  </si>
  <si>
    <t>白麵條</t>
    <phoneticPr fontId="1" type="noConversion"/>
  </si>
  <si>
    <t>青花菜</t>
    <phoneticPr fontId="1" type="noConversion"/>
  </si>
  <si>
    <t>絞肉</t>
    <phoneticPr fontId="1" type="noConversion"/>
  </si>
  <si>
    <t>洋蔥</t>
    <phoneticPr fontId="1" type="noConversion"/>
  </si>
  <si>
    <t>瘦豬絞肉</t>
    <phoneticPr fontId="1" type="noConversion"/>
  </si>
  <si>
    <t>乾香菇</t>
    <phoneticPr fontId="1" type="noConversion"/>
  </si>
  <si>
    <t>翅腿</t>
    <phoneticPr fontId="1" type="noConversion"/>
  </si>
  <si>
    <t>乾木耳</t>
    <phoneticPr fontId="1" type="noConversion"/>
  </si>
  <si>
    <t>螞蟻上樹(炒)</t>
    <phoneticPr fontId="1" type="noConversion"/>
  </si>
  <si>
    <t>冬粉</t>
    <phoneticPr fontId="1" type="noConversion"/>
  </si>
  <si>
    <t>柴魚</t>
    <phoneticPr fontId="1" type="noConversion"/>
  </si>
  <si>
    <t>少骨雞肉</t>
    <phoneticPr fontId="1" type="noConversion"/>
  </si>
  <si>
    <t>甘薯粉</t>
    <phoneticPr fontId="1" type="noConversion"/>
  </si>
  <si>
    <t>豬肉片</t>
    <phoneticPr fontId="1" type="noConversion"/>
  </si>
  <si>
    <t>味噌</t>
    <phoneticPr fontId="1" type="noConversion"/>
  </si>
  <si>
    <t>麻醬肉片(炒)</t>
    <phoneticPr fontId="1" type="noConversion"/>
  </si>
  <si>
    <t>牛奶</t>
    <phoneticPr fontId="1" type="noConversion"/>
  </si>
  <si>
    <t>毛豆</t>
    <phoneticPr fontId="1" type="noConversion"/>
  </si>
  <si>
    <t>冰糖滷豬腳(滷)</t>
    <phoneticPr fontId="1" type="noConversion"/>
  </si>
  <si>
    <t>豬腳</t>
    <phoneticPr fontId="1" type="noConversion"/>
  </si>
  <si>
    <t>油豆腐</t>
    <phoneticPr fontId="1" type="noConversion"/>
  </si>
  <si>
    <t>大蒜</t>
    <phoneticPr fontId="1" type="noConversion"/>
  </si>
  <si>
    <t>甜麵醬</t>
    <phoneticPr fontId="1" type="noConversion"/>
  </si>
  <si>
    <t>香Ｑ小米飯</t>
    <phoneticPr fontId="1" type="noConversion"/>
  </si>
  <si>
    <t>白米</t>
    <phoneticPr fontId="1" type="noConversion"/>
  </si>
  <si>
    <t>小米</t>
    <phoneticPr fontId="1" type="noConversion"/>
  </si>
  <si>
    <t>香Ｑ白米飯</t>
    <phoneticPr fontId="1" type="noConversion"/>
  </si>
  <si>
    <t>糙米飯</t>
    <phoneticPr fontId="1" type="noConversion"/>
  </si>
  <si>
    <t>糙米</t>
    <phoneticPr fontId="1" type="noConversion"/>
  </si>
  <si>
    <t>胚芽米飯</t>
    <phoneticPr fontId="1" type="noConversion"/>
  </si>
  <si>
    <t>胚芽米</t>
    <phoneticPr fontId="1" type="noConversion"/>
  </si>
  <si>
    <t>胡蘿蔔</t>
    <phoneticPr fontId="1" type="noConversion"/>
  </si>
  <si>
    <t>玉米粒</t>
    <phoneticPr fontId="1" type="noConversion"/>
  </si>
  <si>
    <t>蒜頭</t>
    <phoneticPr fontId="1" type="noConversion"/>
  </si>
  <si>
    <t>麻醬肉片(炒)</t>
    <phoneticPr fontId="1" type="noConversion"/>
  </si>
  <si>
    <t>豬肉片</t>
    <phoneticPr fontId="1" type="noConversion"/>
  </si>
  <si>
    <t>大蒜</t>
    <phoneticPr fontId="1" type="noConversion"/>
  </si>
  <si>
    <t>麻醬</t>
    <phoneticPr fontId="1" type="noConversion"/>
  </si>
  <si>
    <t>豬絞肉</t>
    <phoneticPr fontId="1" type="noConversion"/>
  </si>
  <si>
    <t>玉米粒</t>
    <phoneticPr fontId="1" type="noConversion"/>
  </si>
  <si>
    <t>胡蘿蔔</t>
    <phoneticPr fontId="1" type="noConversion"/>
  </si>
  <si>
    <t>鮮香菇</t>
    <phoneticPr fontId="1" type="noConversion"/>
  </si>
  <si>
    <t>馬鈴燉肉(燉)</t>
    <phoneticPr fontId="1" type="noConversion"/>
  </si>
  <si>
    <t>甜醬雞柳條(炒)</t>
    <phoneticPr fontId="1" type="noConversion"/>
  </si>
  <si>
    <t>雞柳條</t>
    <phoneticPr fontId="1" type="noConversion"/>
  </si>
  <si>
    <t>黃金薯餅(炸)</t>
    <phoneticPr fontId="1" type="noConversion"/>
  </si>
  <si>
    <t>茴香腿仁(滷)</t>
    <phoneticPr fontId="1" type="noConversion"/>
  </si>
  <si>
    <t>傳統米糕</t>
    <phoneticPr fontId="1" type="noConversion"/>
  </si>
  <si>
    <t>葱油香米粉</t>
    <phoneticPr fontId="1" type="noConversion"/>
  </si>
  <si>
    <t>沖繩黑糖捲(蒸)</t>
    <phoneticPr fontId="1" type="noConversion"/>
  </si>
  <si>
    <t>海結滷肉(滷)</t>
    <phoneticPr fontId="1" type="noConversion"/>
  </si>
  <si>
    <t>玉米煨豆腐(炒)</t>
    <phoneticPr fontId="1" type="noConversion"/>
  </si>
  <si>
    <t>日式柴魚味噌湯</t>
    <phoneticPr fontId="1" type="noConversion"/>
  </si>
  <si>
    <t>肉醬豆腐(煮)</t>
    <phoneticPr fontId="1" type="noConversion"/>
  </si>
  <si>
    <t>鴨肉羹(煮)</t>
    <phoneticPr fontId="1" type="noConversion"/>
  </si>
  <si>
    <t>木耳味噌湯</t>
    <phoneticPr fontId="1" type="noConversion"/>
  </si>
  <si>
    <t>傳統豆腐</t>
    <phoneticPr fontId="1" type="noConversion"/>
  </si>
  <si>
    <t>豬軟骨</t>
    <phoneticPr fontId="1" type="noConversion"/>
  </si>
  <si>
    <t>食譜設計:林美香</t>
    <phoneticPr fontId="1" type="noConversion"/>
  </si>
  <si>
    <t>執行秘書: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</si>
  <si>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</si>
  <si>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※隔週附涼湯一次，若天氣轉涼，請校方允許涼湯變更為熱湯，謝謝!</t>
    <phoneticPr fontId="1" type="noConversion"/>
  </si>
  <si>
    <t>※每週1次有機蔬菜。   ※每週1次水果。   ※每月1次乳品。   ※本月1次豆漿。</t>
    <phoneticPr fontId="1" type="noConversion"/>
  </si>
  <si>
    <t xml:space="preserve">※本校一律使用國產豬肉食材。    </t>
    <phoneticPr fontId="1" type="noConversion"/>
  </si>
  <si>
    <t>乾海芽</t>
    <phoneticPr fontId="1" type="noConversion"/>
  </si>
  <si>
    <t>榨菜絲</t>
    <phoneticPr fontId="1" type="noConversion"/>
  </si>
  <si>
    <t>大番茄</t>
    <phoneticPr fontId="1" type="noConversion"/>
  </si>
  <si>
    <t>油豆腐</t>
    <phoneticPr fontId="1" type="noConversion"/>
  </si>
  <si>
    <t>酸甜莎莎肉醬(煮)</t>
    <phoneticPr fontId="1" type="noConversion"/>
  </si>
  <si>
    <t>古早味肉燥(煮)</t>
    <phoneticPr fontId="1" type="noConversion"/>
  </si>
  <si>
    <t>酸白菜</t>
    <phoneticPr fontId="1" type="noConversion"/>
  </si>
  <si>
    <t>鴨肉片</t>
    <phoneticPr fontId="1" type="noConversion"/>
  </si>
  <si>
    <t>肉骨茶湯</t>
    <phoneticPr fontId="1" type="noConversion"/>
  </si>
  <si>
    <t>湯排</t>
    <phoneticPr fontId="1" type="noConversion"/>
  </si>
  <si>
    <t>肉骨茶包</t>
    <phoneticPr fontId="1" type="noConversion"/>
  </si>
  <si>
    <t>豆薯排骨湯</t>
    <phoneticPr fontId="1" type="noConversion"/>
  </si>
  <si>
    <t>大蒜</t>
    <phoneticPr fontId="1" type="noConversion"/>
  </si>
  <si>
    <t>玉米濃湯</t>
    <phoneticPr fontId="1" type="noConversion"/>
  </si>
  <si>
    <t>傳統米糕</t>
    <phoneticPr fontId="1" type="noConversion"/>
  </si>
  <si>
    <t>白米</t>
    <phoneticPr fontId="1" type="noConversion"/>
  </si>
  <si>
    <t>糯米</t>
    <phoneticPr fontId="1" type="noConversion"/>
  </si>
  <si>
    <t>乾香菇</t>
    <phoneticPr fontId="1" type="noConversion"/>
  </si>
  <si>
    <t>雞腿</t>
    <phoneticPr fontId="1" type="noConversion"/>
  </si>
  <si>
    <t>沖繩黑糖捲</t>
    <phoneticPr fontId="1" type="noConversion"/>
  </si>
  <si>
    <t>蒜泥白肉(煮)</t>
    <phoneticPr fontId="1" type="noConversion"/>
  </si>
  <si>
    <t>香菜</t>
    <phoneticPr fontId="1" type="noConversion"/>
  </si>
  <si>
    <t>海芽蛋花湯</t>
    <phoneticPr fontId="1" type="noConversion"/>
  </si>
  <si>
    <t>奶類(份)</t>
    <phoneticPr fontId="1" type="noConversion"/>
  </si>
  <si>
    <t>白米飯</t>
    <phoneticPr fontId="1" type="noConversion"/>
  </si>
  <si>
    <t>糙米飯</t>
    <phoneticPr fontId="1" type="noConversion"/>
  </si>
  <si>
    <t>小米飯</t>
    <phoneticPr fontId="1" type="noConversion"/>
  </si>
  <si>
    <t>鐵板麵</t>
    <phoneticPr fontId="1" type="noConversion"/>
  </si>
  <si>
    <t>螞蟻上樹(炒)</t>
    <phoneticPr fontId="1" type="noConversion"/>
  </si>
  <si>
    <t>冰糖滷豬腳(滷)</t>
    <phoneticPr fontId="1" type="noConversion"/>
  </si>
  <si>
    <t>麻油雞(煮)</t>
    <phoneticPr fontId="1" type="noConversion"/>
  </si>
  <si>
    <t>馬鈴燉肉(燉)</t>
    <phoneticPr fontId="1" type="noConversion"/>
  </si>
  <si>
    <t>海芽鮮蔬湯</t>
    <phoneticPr fontId="1" type="noConversion"/>
  </si>
  <si>
    <t>冬瓜枸杞湯</t>
    <phoneticPr fontId="1" type="noConversion"/>
  </si>
  <si>
    <t>昆布味噌湯</t>
    <phoneticPr fontId="1" type="noConversion"/>
  </si>
  <si>
    <t>四神湯</t>
    <phoneticPr fontId="1" type="noConversion"/>
  </si>
  <si>
    <t>海芽豆腐湯</t>
    <phoneticPr fontId="1" type="noConversion"/>
  </si>
  <si>
    <t>肉骨茶湯</t>
    <phoneticPr fontId="1" type="noConversion"/>
  </si>
  <si>
    <t>枸杞肉絲湯</t>
    <phoneticPr fontId="1" type="noConversion"/>
  </si>
  <si>
    <t>玉米濃湯</t>
    <phoneticPr fontId="1" type="noConversion"/>
  </si>
  <si>
    <t>海芽蛋花湯</t>
    <phoneticPr fontId="1" type="noConversion"/>
  </si>
  <si>
    <t>日式柴魚味噌湯</t>
    <phoneticPr fontId="1" type="noConversion"/>
  </si>
  <si>
    <t>黃瓜肉片湯</t>
    <phoneticPr fontId="1" type="noConversion"/>
  </si>
  <si>
    <t>有機蔬菜</t>
    <phoneticPr fontId="1" type="noConversion"/>
  </si>
  <si>
    <t>季節青菜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</si>
  <si>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</si>
  <si>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</si>
  <si>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</si>
  <si>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一</t>
    <phoneticPr fontId="1" type="noConversion"/>
  </si>
  <si>
    <t>二</t>
    <phoneticPr fontId="1" type="noConversion"/>
  </si>
  <si>
    <t>豆漿</t>
    <phoneticPr fontId="1" type="noConversion"/>
  </si>
  <si>
    <t>※本校一律使用國產豬肉食材</t>
  </si>
  <si>
    <t>廠商營養師：林美香</t>
  </si>
  <si>
    <t>香酥翅腿薯條(炸)</t>
    <phoneticPr fontId="1" type="noConversion"/>
  </si>
  <si>
    <t>洋芋條</t>
    <phoneticPr fontId="1" type="noConversion"/>
  </si>
  <si>
    <t xml:space="preserve">明正國中    服務專線：(08)7372607     </t>
    <phoneticPr fontId="1" type="noConversion"/>
  </si>
  <si>
    <t>銀絲捲</t>
    <phoneticPr fontId="1" type="noConversion"/>
  </si>
  <si>
    <t>肉絲</t>
    <phoneticPr fontId="1" type="noConversion"/>
  </si>
  <si>
    <t>薑絲</t>
    <phoneticPr fontId="1" type="noConversion"/>
  </si>
  <si>
    <t>酸菜白肉鍋(煮)</t>
    <phoneticPr fontId="1" type="noConversion"/>
  </si>
  <si>
    <t>馬鈴薯</t>
    <phoneticPr fontId="1" type="noConversion"/>
  </si>
  <si>
    <t>雞胸肉</t>
    <phoneticPr fontId="1" type="noConversion"/>
  </si>
  <si>
    <t>鰹魚蒸蛋(蒸)</t>
    <phoneticPr fontId="1" type="noConversion"/>
  </si>
  <si>
    <t>鰹魚粉</t>
    <phoneticPr fontId="1" type="noConversion"/>
  </si>
  <si>
    <t>蛋皮寬粉(炒)</t>
    <phoneticPr fontId="1" type="noConversion"/>
  </si>
  <si>
    <t>客家小炒(炒)</t>
    <phoneticPr fontId="1" type="noConversion"/>
  </si>
  <si>
    <t>乾魷魚</t>
    <phoneticPr fontId="1" type="noConversion"/>
  </si>
  <si>
    <t>豆干片</t>
    <phoneticPr fontId="1" type="noConversion"/>
  </si>
  <si>
    <t>五花肉絲</t>
    <phoneticPr fontId="1" type="noConversion"/>
  </si>
  <si>
    <t>芹菜</t>
    <phoneticPr fontId="1" type="noConversion"/>
  </si>
  <si>
    <t>菜頭湯</t>
    <phoneticPr fontId="1" type="noConversion"/>
  </si>
  <si>
    <t>白蘿蔔</t>
    <phoneticPr fontId="1" type="noConversion"/>
  </si>
  <si>
    <t>傳統豆腐</t>
    <phoneticPr fontId="1" type="noConversion"/>
  </si>
  <si>
    <t>薑絲</t>
    <phoneticPr fontId="1" type="noConversion"/>
  </si>
  <si>
    <t>乾木耳</t>
    <phoneticPr fontId="1" type="noConversion"/>
  </si>
  <si>
    <t>金針菇</t>
    <phoneticPr fontId="1" type="noConversion"/>
  </si>
  <si>
    <t>菜頭湯</t>
  </si>
  <si>
    <t>綠豆湯</t>
    <phoneticPr fontId="1" type="noConversion"/>
  </si>
  <si>
    <t>海帶結</t>
    <phoneticPr fontId="1" type="noConversion"/>
  </si>
  <si>
    <t>青蔥</t>
    <phoneticPr fontId="1" type="noConversion"/>
  </si>
  <si>
    <t>薑片</t>
    <phoneticPr fontId="1" type="noConversion"/>
  </si>
  <si>
    <t>豆薯</t>
    <phoneticPr fontId="1" type="noConversion"/>
  </si>
  <si>
    <t>紫菜蛋花湯</t>
    <phoneticPr fontId="1" type="noConversion"/>
  </si>
  <si>
    <t>紅蔥頭</t>
    <phoneticPr fontId="1" type="noConversion"/>
  </si>
  <si>
    <t>寬粉</t>
    <phoneticPr fontId="1" type="noConversion"/>
  </si>
  <si>
    <t>豆干絲</t>
    <phoneticPr fontId="1" type="noConversion"/>
  </si>
  <si>
    <t>蔥爆豆包(爆)</t>
    <phoneticPr fontId="1" type="noConversion"/>
  </si>
  <si>
    <t>宮保雞丁(炒)</t>
    <phoneticPr fontId="1" type="noConversion"/>
  </si>
  <si>
    <t>蒜碎</t>
    <phoneticPr fontId="1" type="noConversion"/>
  </si>
  <si>
    <t>乾辣椒</t>
    <phoneticPr fontId="1" type="noConversion"/>
  </si>
  <si>
    <t>油花生</t>
    <phoneticPr fontId="1" type="noConversion"/>
  </si>
  <si>
    <t>宮保雞丁(炒)</t>
    <phoneticPr fontId="1" type="noConversion"/>
  </si>
  <si>
    <t>豆包</t>
    <phoneticPr fontId="1" type="noConversion"/>
  </si>
  <si>
    <t>九層塔</t>
    <phoneticPr fontId="1" type="noConversion"/>
  </si>
  <si>
    <t>鳥蛋</t>
    <phoneticPr fontId="1" type="noConversion"/>
  </si>
  <si>
    <t>年糕條</t>
    <phoneticPr fontId="1" type="noConversion"/>
  </si>
  <si>
    <t>香鬆拌飯</t>
    <phoneticPr fontId="1" type="noConversion"/>
  </si>
  <si>
    <t>白米</t>
    <phoneticPr fontId="1" type="noConversion"/>
  </si>
  <si>
    <t>素香鬆</t>
    <phoneticPr fontId="1" type="noConversion"/>
  </si>
  <si>
    <t>香鬆拌飯</t>
    <phoneticPr fontId="1" type="noConversion"/>
  </si>
  <si>
    <t>薏仁飯</t>
    <phoneticPr fontId="1" type="noConversion"/>
  </si>
  <si>
    <t>薏仁</t>
    <phoneticPr fontId="1" type="noConversion"/>
  </si>
  <si>
    <t>薏仁飯</t>
    <phoneticPr fontId="1" type="noConversion"/>
  </si>
  <si>
    <t>麥片飯</t>
    <phoneticPr fontId="1" type="noConversion"/>
  </si>
  <si>
    <t>麥片飯</t>
    <phoneticPr fontId="1" type="noConversion"/>
  </si>
  <si>
    <t>麥片</t>
    <phoneticPr fontId="1" type="noConversion"/>
  </si>
  <si>
    <t>※每週供應1次水果    ※每週供應1次有機蔬菜    ※每月供應1次乳品    ※每月供應1次豆漿</t>
    <phoneticPr fontId="1" type="noConversion"/>
  </si>
  <si>
    <t>4/8</t>
    <phoneticPr fontId="1" type="noConversion"/>
  </si>
  <si>
    <t>4/9</t>
    <phoneticPr fontId="1" type="noConversion"/>
  </si>
  <si>
    <t>4/10</t>
    <phoneticPr fontId="1" type="noConversion"/>
  </si>
  <si>
    <t>4/11</t>
    <phoneticPr fontId="1" type="noConversion"/>
  </si>
  <si>
    <t>4/12</t>
    <phoneticPr fontId="1" type="noConversion"/>
  </si>
  <si>
    <t>4/15</t>
    <phoneticPr fontId="1" type="noConversion"/>
  </si>
  <si>
    <t>4/16</t>
    <phoneticPr fontId="1" type="noConversion"/>
  </si>
  <si>
    <t>4/17</t>
    <phoneticPr fontId="1" type="noConversion"/>
  </si>
  <si>
    <t>4/18</t>
    <phoneticPr fontId="1" type="noConversion"/>
  </si>
  <si>
    <t>4/19</t>
    <phoneticPr fontId="1" type="noConversion"/>
  </si>
  <si>
    <t>4/22</t>
    <phoneticPr fontId="1" type="noConversion"/>
  </si>
  <si>
    <t>4/23</t>
    <phoneticPr fontId="1" type="noConversion"/>
  </si>
  <si>
    <t>4/24</t>
    <phoneticPr fontId="1" type="noConversion"/>
  </si>
  <si>
    <t>4/25</t>
    <phoneticPr fontId="1" type="noConversion"/>
  </si>
  <si>
    <t>4/26</t>
    <phoneticPr fontId="1" type="noConversion"/>
  </si>
  <si>
    <t>4/29</t>
    <phoneticPr fontId="1" type="noConversion"/>
  </si>
  <si>
    <t>4/30</t>
    <phoneticPr fontId="1" type="noConversion"/>
  </si>
  <si>
    <t>4月份營養午餐食譜【日新便當製】</t>
    <phoneticPr fontId="1" type="noConversion"/>
  </si>
  <si>
    <t>4/1</t>
    <phoneticPr fontId="1" type="noConversion"/>
  </si>
  <si>
    <t>4/2</t>
    <phoneticPr fontId="1" type="noConversion"/>
  </si>
  <si>
    <t>4/3</t>
    <phoneticPr fontId="1" type="noConversion"/>
  </si>
  <si>
    <t>4/4</t>
    <phoneticPr fontId="1" type="noConversion"/>
  </si>
  <si>
    <t>4/5</t>
    <phoneticPr fontId="1" type="noConversion"/>
  </si>
  <si>
    <t>一</t>
  </si>
  <si>
    <t>二</t>
  </si>
  <si>
    <t>古早味肉燥(煮)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</si>
  <si>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</si>
  <si>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</si>
  <si>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04月3日   星期三</t>
    <phoneticPr fontId="1" type="noConversion"/>
  </si>
  <si>
    <t>04月4日   星期四</t>
    <phoneticPr fontId="1" type="noConversion"/>
  </si>
  <si>
    <t>04月5日   星期五</t>
    <phoneticPr fontId="1" type="noConversion"/>
  </si>
  <si>
    <t>屏東縣明正國中113年04月第一週學生午餐食譜(外訂桶餐)</t>
    <phoneticPr fontId="1" type="noConversion"/>
  </si>
  <si>
    <t>屏東縣明正國中113年04月第二週學生午餐食譜(外訂桶餐)</t>
    <phoneticPr fontId="1" type="noConversion"/>
  </si>
  <si>
    <t>屏東縣明正國中113年04月第三週學生午餐食譜(外訂桶餐)</t>
    <phoneticPr fontId="1" type="noConversion"/>
  </si>
  <si>
    <t>屏東縣明正國中113年04月第四週學生午餐食譜(外訂桶餐)</t>
    <phoneticPr fontId="1" type="noConversion"/>
  </si>
  <si>
    <t>屏東縣明正國中113年04月第五週學生午餐食譜(外訂桶餐)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</si>
  <si>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</si>
  <si>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</si>
  <si>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04月10日   星期三</t>
    <phoneticPr fontId="1" type="noConversion"/>
  </si>
  <si>
    <t>04月11日   星期四</t>
    <phoneticPr fontId="1" type="noConversion"/>
  </si>
  <si>
    <t>04月12日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</si>
  <si>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</si>
  <si>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</si>
  <si>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04月17日   星期三</t>
    <phoneticPr fontId="1" type="noConversion"/>
  </si>
  <si>
    <t>04月18日   星期四</t>
    <phoneticPr fontId="1" type="noConversion"/>
  </si>
  <si>
    <t>04月19日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</si>
  <si>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</si>
  <si>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</si>
  <si>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04月24日   星期三</t>
    <phoneticPr fontId="1" type="noConversion"/>
  </si>
  <si>
    <t>04月25日   星期四</t>
    <phoneticPr fontId="1" type="noConversion"/>
  </si>
  <si>
    <t>04月26日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</si>
  <si>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</si>
  <si>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</si>
  <si>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小魚干</t>
    <phoneticPr fontId="1" type="noConversion"/>
  </si>
  <si>
    <t>肉絲</t>
    <phoneticPr fontId="1" type="noConversion"/>
  </si>
  <si>
    <t>豆薯</t>
    <phoneticPr fontId="1" type="noConversion"/>
  </si>
  <si>
    <t>黃金薯餅(炸)</t>
    <phoneticPr fontId="1" type="noConversion"/>
  </si>
  <si>
    <t>照燒肉排(煮)</t>
    <phoneticPr fontId="1" type="noConversion"/>
  </si>
  <si>
    <t>豬里肌肉</t>
    <phoneticPr fontId="1" type="noConversion"/>
  </si>
  <si>
    <t>大蒜</t>
    <phoneticPr fontId="1" type="noConversion"/>
  </si>
  <si>
    <t>青花菜</t>
    <phoneticPr fontId="1" type="noConversion"/>
  </si>
  <si>
    <t>銀絲捲(炸)</t>
    <phoneticPr fontId="1" type="noConversion"/>
  </si>
  <si>
    <t>照燒醬</t>
    <phoneticPr fontId="1" type="noConversion"/>
  </si>
  <si>
    <t>味噌</t>
    <phoneticPr fontId="1" type="noConversion"/>
  </si>
  <si>
    <t>紅豆</t>
    <phoneticPr fontId="1" type="noConversion"/>
  </si>
  <si>
    <t>榨菜肉絲湯</t>
    <phoneticPr fontId="1" type="noConversion"/>
  </si>
  <si>
    <t>榨菜肉絲湯</t>
    <phoneticPr fontId="1" type="noConversion"/>
  </si>
  <si>
    <t>豆干三丁(炒)</t>
    <phoneticPr fontId="1" type="noConversion"/>
  </si>
  <si>
    <t>豆干丁</t>
    <phoneticPr fontId="1" type="noConversion"/>
  </si>
  <si>
    <t>九層塔</t>
    <phoneticPr fontId="1" type="noConversion"/>
  </si>
  <si>
    <t>桶筍絲</t>
    <phoneticPr fontId="1" type="noConversion"/>
  </si>
  <si>
    <t>客家小炒(炒)</t>
    <phoneticPr fontId="1" type="noConversion"/>
  </si>
  <si>
    <t>旗魚丁</t>
    <phoneticPr fontId="29" type="noConversion"/>
  </si>
  <si>
    <t>蒜泥白肉(炒)</t>
    <phoneticPr fontId="1" type="noConversion"/>
  </si>
  <si>
    <t>蔥爆豆包(爆)</t>
    <phoneticPr fontId="1" type="noConversion"/>
  </si>
  <si>
    <t>銀絲捲(炸)</t>
    <phoneticPr fontId="1" type="noConversion"/>
  </si>
  <si>
    <t>紅豆冬瓜露</t>
    <phoneticPr fontId="1" type="noConversion"/>
  </si>
  <si>
    <t>泰式雞丁(煮)</t>
    <phoneticPr fontId="1" type="noConversion"/>
  </si>
  <si>
    <t>大蒜</t>
    <phoneticPr fontId="1" type="noConversion"/>
  </si>
  <si>
    <t>胡蘿蔔</t>
    <phoneticPr fontId="1" type="noConversion"/>
  </si>
  <si>
    <t>香酥魚丁(炸)</t>
    <phoneticPr fontId="1" type="noConversion"/>
  </si>
  <si>
    <t>甘藷粉</t>
    <phoneticPr fontId="1" type="noConversion"/>
  </si>
  <si>
    <t>豬肉絲</t>
    <phoneticPr fontId="1" type="noConversion"/>
  </si>
  <si>
    <t>豆薯雞湯</t>
    <phoneticPr fontId="1" type="noConversion"/>
  </si>
  <si>
    <t>全雞</t>
    <phoneticPr fontId="1" type="noConversion"/>
  </si>
  <si>
    <t>香酥魚丁(炸)</t>
    <phoneticPr fontId="1" type="noConversion"/>
  </si>
  <si>
    <t>凍豆腐</t>
    <phoneticPr fontId="1" type="noConversion"/>
  </si>
  <si>
    <t>瘦豬絞肉</t>
    <phoneticPr fontId="1" type="noConversion"/>
  </si>
  <si>
    <t>乾香菇</t>
    <phoneticPr fontId="1" type="noConversion"/>
  </si>
  <si>
    <t>醃漬花瓜</t>
    <phoneticPr fontId="1" type="noConversion"/>
  </si>
  <si>
    <t>豬大骨</t>
    <phoneticPr fontId="1" type="noConversion"/>
  </si>
  <si>
    <t>豬肉絲</t>
    <phoneticPr fontId="1" type="noConversion"/>
  </si>
  <si>
    <t>瓜仔肉(煮)</t>
    <phoneticPr fontId="1" type="noConversion"/>
  </si>
  <si>
    <t>滷味大全(煮)</t>
    <phoneticPr fontId="1" type="noConversion"/>
  </si>
  <si>
    <t>起司茄汁豆包(炒)</t>
    <phoneticPr fontId="1" type="noConversion"/>
  </si>
  <si>
    <t>玉米塊</t>
    <phoneticPr fontId="1" type="noConversion"/>
  </si>
  <si>
    <t>海結湯</t>
    <phoneticPr fontId="1" type="noConversion"/>
  </si>
  <si>
    <t>青蔥</t>
    <phoneticPr fontId="1" type="noConversion"/>
  </si>
  <si>
    <t>起司粉</t>
    <phoneticPr fontId="1" type="noConversion"/>
  </si>
  <si>
    <t>菜豆</t>
    <phoneticPr fontId="1" type="noConversion"/>
  </si>
  <si>
    <t>鮮菇養生雞湯</t>
    <phoneticPr fontId="1" type="noConversion"/>
  </si>
  <si>
    <t>酥香肉角(炸)</t>
    <phoneticPr fontId="1" type="noConversion"/>
  </si>
  <si>
    <t>銀芽炒蛋(炒)</t>
    <phoneticPr fontId="1" type="noConversion"/>
  </si>
  <si>
    <t>綠豆芽</t>
    <phoneticPr fontId="1" type="noConversion"/>
  </si>
  <si>
    <t>鰹魚蒸蛋(蒸)</t>
    <phoneticPr fontId="1" type="noConversion"/>
  </si>
  <si>
    <t>銀芽炒蛋(炒)</t>
    <phoneticPr fontId="1" type="noConversion"/>
  </si>
  <si>
    <t>蝦米</t>
    <phoneticPr fontId="1" type="noConversion"/>
  </si>
  <si>
    <t>洋蔥</t>
    <phoneticPr fontId="1" type="noConversion"/>
  </si>
  <si>
    <t>紅蔥頭</t>
    <phoneticPr fontId="1" type="noConversion"/>
  </si>
  <si>
    <t>青花菜</t>
    <phoneticPr fontId="1" type="noConversion"/>
  </si>
  <si>
    <t>豆包</t>
    <phoneticPr fontId="1" type="noConversion"/>
  </si>
  <si>
    <t>蕃茄炒蛋(炒)</t>
    <phoneticPr fontId="1" type="noConversion"/>
  </si>
  <si>
    <t>酸菜白肉鍋(煮)</t>
    <phoneticPr fontId="1" type="noConversion"/>
  </si>
  <si>
    <t>豆腐時蔬湯</t>
    <phoneticPr fontId="1" type="noConversion"/>
  </si>
  <si>
    <t>豆腐時蔬湯</t>
    <phoneticPr fontId="1" type="noConversion"/>
  </si>
  <si>
    <t>香酥雞腿(炸)</t>
    <phoneticPr fontId="1" type="noConversion"/>
  </si>
  <si>
    <t>瓜仔肉(煮)</t>
    <phoneticPr fontId="1" type="noConversion"/>
  </si>
  <si>
    <t>芋香燒肉(燒)</t>
    <phoneticPr fontId="1" type="noConversion"/>
  </si>
  <si>
    <t>豬肉角</t>
    <phoneticPr fontId="1" type="noConversion"/>
  </si>
  <si>
    <t>豬軟骨</t>
    <phoneticPr fontId="1" type="noConversion"/>
  </si>
  <si>
    <t>油蔥酥</t>
    <phoneticPr fontId="1" type="noConversion"/>
  </si>
  <si>
    <t>胡蘿蔔</t>
    <phoneticPr fontId="1" type="noConversion"/>
  </si>
  <si>
    <t>芋頭</t>
    <phoneticPr fontId="1" type="noConversion"/>
  </si>
  <si>
    <t>紫菜蛋花湯</t>
    <phoneticPr fontId="1" type="noConversion"/>
  </si>
  <si>
    <t>紫菜</t>
    <phoneticPr fontId="1" type="noConversion"/>
  </si>
  <si>
    <t>海結湯</t>
    <phoneticPr fontId="1" type="noConversion"/>
  </si>
  <si>
    <t>海帶結</t>
    <phoneticPr fontId="1" type="noConversion"/>
  </si>
  <si>
    <t>海芽豆腐湯</t>
    <phoneticPr fontId="1" type="noConversion"/>
  </si>
  <si>
    <t>乾裙帶菜</t>
    <phoneticPr fontId="1" type="noConversion"/>
  </si>
  <si>
    <t>雞蛋</t>
    <phoneticPr fontId="1" type="noConversion"/>
  </si>
  <si>
    <t>薑片</t>
    <phoneticPr fontId="1" type="noConversion"/>
  </si>
  <si>
    <t>傳統豆腐</t>
    <phoneticPr fontId="1" type="noConversion"/>
  </si>
  <si>
    <t>青蔥</t>
    <phoneticPr fontId="1" type="noConversion"/>
  </si>
  <si>
    <t>肉片</t>
    <phoneticPr fontId="1" type="noConversion"/>
  </si>
  <si>
    <t>味噌</t>
    <phoneticPr fontId="1" type="noConversion"/>
  </si>
  <si>
    <t>香雞排(炸)</t>
    <phoneticPr fontId="1" type="noConversion"/>
  </si>
  <si>
    <t>香雞排(炸)</t>
    <phoneticPr fontId="1" type="noConversion"/>
  </si>
  <si>
    <t>香雞排</t>
    <phoneticPr fontId="1" type="noConversion"/>
  </si>
  <si>
    <t>無骨</t>
    <phoneticPr fontId="1" type="noConversion"/>
  </si>
  <si>
    <t>洋蔥</t>
    <phoneticPr fontId="1" type="noConversion"/>
  </si>
  <si>
    <t>※每星期附涼湯一次，若天氣轉涼，請校方允許涼湯變更為熱湯，謝謝!</t>
    <phoneticPr fontId="1" type="noConversion"/>
  </si>
  <si>
    <t>連續假期</t>
    <phoneticPr fontId="1" type="noConversion"/>
  </si>
  <si>
    <t>學務主任：</t>
    <phoneticPr fontId="1" type="noConversion"/>
  </si>
  <si>
    <t>校長：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</si>
</sst>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;_؀"/>
    <numFmt numFmtId="178" formatCode="0;_頀"/>
    <numFmt numFmtId="179" formatCode="0;_넀"/>
    <numFmt numFmtId="180" formatCode="0;;;@"/>
    <numFmt numFmtId="181" formatCode="0.0;;;@"/>
    <numFmt numFmtId="182" formatCode="0;_᠀"/>
  </numFmts>
  <fonts count="47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b/>
      <sz val="12"/>
      <color indexed="8"/>
      <name val="新細明體"/>
      <family val="1"/>
      <charset val="136"/>
    </font>
    <font>
      <b/>
      <sz val="12"/>
      <name val="細明體"/>
      <family val="3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9"/>
      <name val="新細明體"/>
      <family val="1"/>
      <charset val="136"/>
    </font>
    <font>
      <sz val="14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14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b/>
      <sz val="14"/>
      <color theme="0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rgb="FFFF0000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name val="Times New Roman"/>
      <family val="1"/>
    </font>
    <font>
      <sz val="18"/>
      <name val="新細明體"/>
      <family val="1"/>
      <charset val="136"/>
    </font>
    <font>
      <b/>
      <sz val="14"/>
      <color theme="0" tint="-0.14999847407452621"/>
      <name val="新細明體"/>
      <family val="1"/>
      <charset val="136"/>
    </font>
    <font>
      <b/>
      <sz val="14"/>
      <color theme="0" tint="-0.14999847407452621"/>
      <name val="Times New Roman"/>
      <family val="1"/>
    </font>
    <font>
      <sz val="9"/>
      <name val="細明體"/>
      <family val="3"/>
      <charset val="136"/>
    </font>
    <font>
      <b/>
      <sz val="14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ajor"/>
    </font>
    <font>
      <b/>
      <sz val="1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sz val="30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2"/>
      <name val="新細明體"/>
      <family val="1"/>
      <charset val="136"/>
      <scheme val="minor"/>
    </font>
    <font>
      <b/>
      <u/>
      <sz val="22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b/>
      <sz val="14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4" fillId="0" borderId="0">
      <alignment vertical="center"/>
    </xf>
  </cellStyleXfs>
  <cellXfs count="433">
    <xf numFmtId="0" fontId="0" fillId="0" borderId="0" xfId="0"/>
    <xf numFmtId="0" fontId="2" fillId="0" borderId="0" xfId="0" applyFont="1"/>
    <xf numFmtId="0" fontId="11" fillId="0" borderId="1" xfId="0" applyFont="1" applyBorder="1" applyAlignment="1"/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vertical="center"/>
    </xf>
    <xf numFmtId="0" fontId="8" fillId="0" borderId="9" xfId="0" applyFont="1" applyBorder="1" applyAlignment="1"/>
    <xf numFmtId="0" fontId="8" fillId="0" borderId="0" xfId="0" applyFont="1" applyBorder="1" applyAlignment="1">
      <alignment horizontal="left"/>
    </xf>
    <xf numFmtId="0" fontId="8" fillId="0" borderId="0" xfId="0" applyFont="1"/>
    <xf numFmtId="0" fontId="3" fillId="0" borderId="7" xfId="0" applyFont="1" applyBorder="1"/>
    <xf numFmtId="0" fontId="11" fillId="0" borderId="10" xfId="0" applyFont="1" applyBorder="1"/>
    <xf numFmtId="0" fontId="11" fillId="0" borderId="7" xfId="0" applyFont="1" applyBorder="1"/>
    <xf numFmtId="0" fontId="5" fillId="0" borderId="6" xfId="0" applyFont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6" fontId="3" fillId="0" borderId="6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77" fontId="3" fillId="0" borderId="17" xfId="0" applyNumberFormat="1" applyFont="1" applyBorder="1" applyAlignment="1">
      <alignment horizontal="center"/>
    </xf>
    <xf numFmtId="178" fontId="3" fillId="0" borderId="17" xfId="0" applyNumberFormat="1" applyFont="1" applyBorder="1" applyAlignment="1">
      <alignment horizontal="center"/>
    </xf>
    <xf numFmtId="0" fontId="9" fillId="0" borderId="40" xfId="0" applyFont="1" applyBorder="1" applyAlignment="1">
      <alignment horizontal="center" vertical="center"/>
    </xf>
    <xf numFmtId="179" fontId="3" fillId="0" borderId="17" xfId="0" applyNumberFormat="1" applyFont="1" applyBorder="1" applyAlignment="1">
      <alignment horizontal="center"/>
    </xf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56" xfId="0" applyFont="1" applyBorder="1" applyAlignment="1">
      <alignment vertical="center"/>
    </xf>
    <xf numFmtId="0" fontId="11" fillId="0" borderId="24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shrinkToFit="1"/>
    </xf>
    <xf numFmtId="0" fontId="17" fillId="4" borderId="11" xfId="0" applyFont="1" applyFill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176" fontId="17" fillId="0" borderId="1" xfId="0" applyNumberFormat="1" applyFont="1" applyBorder="1" applyAlignment="1">
      <alignment horizontal="center" vertical="center" shrinkToFit="1"/>
    </xf>
    <xf numFmtId="176" fontId="17" fillId="0" borderId="1" xfId="0" applyNumberFormat="1" applyFont="1" applyBorder="1" applyAlignment="1">
      <alignment horizontal="center" vertical="center"/>
    </xf>
    <xf numFmtId="176" fontId="17" fillId="0" borderId="6" xfId="0" applyNumberFormat="1" applyFont="1" applyBorder="1" applyAlignment="1">
      <alignment horizontal="center" vertical="center"/>
    </xf>
    <xf numFmtId="178" fontId="17" fillId="0" borderId="17" xfId="0" applyNumberFormat="1" applyFont="1" applyBorder="1" applyAlignment="1">
      <alignment horizontal="center"/>
    </xf>
    <xf numFmtId="0" fontId="13" fillId="0" borderId="0" xfId="1" applyFont="1" applyAlignment="1"/>
    <xf numFmtId="0" fontId="16" fillId="0" borderId="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shrinkToFit="1"/>
    </xf>
    <xf numFmtId="0" fontId="16" fillId="0" borderId="24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3" fillId="0" borderId="2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3" fillId="0" borderId="34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shrinkToFit="1"/>
    </xf>
    <xf numFmtId="0" fontId="28" fillId="0" borderId="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/>
    </xf>
    <xf numFmtId="176" fontId="17" fillId="0" borderId="15" xfId="0" applyNumberFormat="1" applyFont="1" applyBorder="1" applyAlignment="1">
      <alignment horizontal="center" vertical="center"/>
    </xf>
    <xf numFmtId="177" fontId="17" fillId="0" borderId="17" xfId="0" applyNumberFormat="1" applyFont="1" applyBorder="1" applyAlignment="1">
      <alignment horizontal="center"/>
    </xf>
    <xf numFmtId="179" fontId="17" fillId="0" borderId="17" xfId="0" applyNumberFormat="1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 shrinkToFit="1"/>
    </xf>
    <xf numFmtId="0" fontId="3" fillId="0" borderId="46" xfId="0" applyFont="1" applyBorder="1"/>
    <xf numFmtId="0" fontId="16" fillId="0" borderId="46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/>
    </xf>
    <xf numFmtId="0" fontId="3" fillId="0" borderId="26" xfId="0" applyFont="1" applyBorder="1" applyAlignment="1">
      <alignment horizontal="center" vertical="center" shrinkToFit="1"/>
    </xf>
    <xf numFmtId="180" fontId="30" fillId="0" borderId="24" xfId="0" applyNumberFormat="1" applyFont="1" applyFill="1" applyBorder="1" applyAlignment="1">
      <alignment horizontal="center" vertical="center"/>
    </xf>
    <xf numFmtId="180" fontId="30" fillId="0" borderId="1" xfId="0" applyNumberFormat="1" applyFont="1" applyFill="1" applyBorder="1" applyAlignment="1">
      <alignment horizontal="center"/>
    </xf>
    <xf numFmtId="0" fontId="16" fillId="6" borderId="1" xfId="0" applyFont="1" applyFill="1" applyBorder="1" applyAlignment="1">
      <alignment horizontal="center" vertical="center" shrinkToFit="1"/>
    </xf>
    <xf numFmtId="0" fontId="30" fillId="6" borderId="1" xfId="0" applyFont="1" applyFill="1" applyBorder="1" applyAlignment="1">
      <alignment horizontal="center" vertical="center" shrinkToFit="1"/>
    </xf>
    <xf numFmtId="0" fontId="32" fillId="6" borderId="1" xfId="0" applyFont="1" applyFill="1" applyBorder="1" applyAlignment="1">
      <alignment horizontal="center" vertical="center" shrinkToFit="1"/>
    </xf>
    <xf numFmtId="181" fontId="30" fillId="6" borderId="1" xfId="0" applyNumberFormat="1" applyFont="1" applyFill="1" applyBorder="1" applyAlignment="1" applyProtection="1">
      <alignment horizontal="center"/>
      <protection hidden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 shrinkToFit="1"/>
    </xf>
    <xf numFmtId="0" fontId="24" fillId="0" borderId="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3" fillId="0" borderId="3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177" fontId="3" fillId="0" borderId="17" xfId="0" applyNumberFormat="1" applyFont="1" applyBorder="1" applyAlignment="1">
      <alignment horizontal="center" vertical="center"/>
    </xf>
    <xf numFmtId="178" fontId="3" fillId="0" borderId="17" xfId="0" applyNumberFormat="1" applyFont="1" applyBorder="1" applyAlignment="1">
      <alignment horizontal="center" vertical="center"/>
    </xf>
    <xf numFmtId="179" fontId="3" fillId="0" borderId="1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0" fontId="31" fillId="0" borderId="11" xfId="0" applyNumberFormat="1" applyFont="1" applyFill="1" applyBorder="1" applyAlignment="1">
      <alignment horizontal="center" vertical="center" shrinkToFit="1"/>
    </xf>
    <xf numFmtId="180" fontId="31" fillId="0" borderId="1" xfId="0" applyNumberFormat="1" applyFont="1" applyFill="1" applyBorder="1" applyAlignment="1">
      <alignment horizontal="center" vertical="center" shrinkToFit="1"/>
    </xf>
    <xf numFmtId="180" fontId="31" fillId="0" borderId="62" xfId="0" applyNumberFormat="1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 shrinkToFit="1"/>
    </xf>
    <xf numFmtId="0" fontId="3" fillId="4" borderId="34" xfId="0" applyFont="1" applyFill="1" applyBorder="1" applyAlignment="1">
      <alignment horizontal="center" vertical="center" shrinkToFit="1"/>
    </xf>
    <xf numFmtId="176" fontId="3" fillId="0" borderId="16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176" fontId="16" fillId="0" borderId="6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176" fontId="18" fillId="0" borderId="5" xfId="0" applyNumberFormat="1" applyFont="1" applyBorder="1" applyAlignment="1">
      <alignment horizontal="center" vertical="center"/>
    </xf>
    <xf numFmtId="0" fontId="3" fillId="0" borderId="61" xfId="0" applyFont="1" applyBorder="1" applyAlignment="1">
      <alignment vertical="center"/>
    </xf>
    <xf numFmtId="177" fontId="17" fillId="0" borderId="63" xfId="0" applyNumberFormat="1" applyFont="1" applyBorder="1" applyAlignment="1">
      <alignment horizontal="center"/>
    </xf>
    <xf numFmtId="178" fontId="17" fillId="0" borderId="64" xfId="0" applyNumberFormat="1" applyFont="1" applyBorder="1" applyAlignment="1">
      <alignment horizontal="center"/>
    </xf>
    <xf numFmtId="178" fontId="17" fillId="0" borderId="63" xfId="0" applyNumberFormat="1" applyFont="1" applyBorder="1" applyAlignment="1">
      <alignment horizontal="center"/>
    </xf>
    <xf numFmtId="177" fontId="17" fillId="0" borderId="64" xfId="0" applyNumberFormat="1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182" fontId="3" fillId="0" borderId="17" xfId="0" applyNumberFormat="1" applyFont="1" applyBorder="1" applyAlignment="1">
      <alignment horizontal="center"/>
    </xf>
    <xf numFmtId="182" fontId="17" fillId="0" borderId="64" xfId="0" applyNumberFormat="1" applyFont="1" applyBorder="1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41" fillId="0" borderId="0" xfId="0" applyFont="1" applyAlignment="1">
      <alignment horizontal="left" vertical="center"/>
    </xf>
    <xf numFmtId="0" fontId="43" fillId="0" borderId="0" xfId="0" applyFont="1"/>
    <xf numFmtId="0" fontId="45" fillId="0" borderId="0" xfId="0" applyFont="1"/>
    <xf numFmtId="0" fontId="42" fillId="0" borderId="0" xfId="0" applyFont="1"/>
    <xf numFmtId="0" fontId="16" fillId="0" borderId="1" xfId="0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/>
    </xf>
    <xf numFmtId="49" fontId="15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49" fontId="16" fillId="0" borderId="29" xfId="0" applyNumberFormat="1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shrinkToFit="1"/>
    </xf>
    <xf numFmtId="0" fontId="16" fillId="0" borderId="29" xfId="0" applyFont="1" applyBorder="1" applyAlignment="1">
      <alignment horizontal="center" vertical="center" shrinkToFit="1"/>
    </xf>
    <xf numFmtId="0" fontId="16" fillId="4" borderId="19" xfId="0" applyFont="1" applyFill="1" applyBorder="1" applyAlignment="1">
      <alignment horizontal="center" vertical="center" wrapText="1"/>
    </xf>
    <xf numFmtId="0" fontId="16" fillId="5" borderId="50" xfId="0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center" shrinkToFit="1"/>
    </xf>
    <xf numFmtId="0" fontId="3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43" xfId="0" applyFont="1" applyFill="1" applyBorder="1" applyAlignment="1">
      <alignment horizontal="center" vertical="center" wrapText="1"/>
    </xf>
    <xf numFmtId="0" fontId="16" fillId="0" borderId="46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49" fontId="33" fillId="0" borderId="52" xfId="0" applyNumberFormat="1" applyFont="1" applyBorder="1" applyAlignment="1">
      <alignment horizontal="center" vertical="center"/>
    </xf>
    <xf numFmtId="0" fontId="34" fillId="0" borderId="46" xfId="0" applyFont="1" applyFill="1" applyBorder="1" applyAlignment="1">
      <alignment horizontal="center" vertical="center" shrinkToFit="1"/>
    </xf>
    <xf numFmtId="0" fontId="34" fillId="0" borderId="52" xfId="0" applyFont="1" applyFill="1" applyBorder="1" applyAlignment="1">
      <alignment horizontal="center" vertical="center" wrapText="1"/>
    </xf>
    <xf numFmtId="0" fontId="34" fillId="0" borderId="47" xfId="0" applyFont="1" applyFill="1" applyBorder="1" applyAlignment="1">
      <alignment horizontal="center" vertical="center" wrapText="1"/>
    </xf>
    <xf numFmtId="0" fontId="34" fillId="0" borderId="45" xfId="0" applyFont="1" applyFill="1" applyBorder="1" applyAlignment="1">
      <alignment horizontal="center" vertical="center" wrapText="1"/>
    </xf>
    <xf numFmtId="49" fontId="33" fillId="0" borderId="47" xfId="0" applyNumberFormat="1" applyFont="1" applyBorder="1" applyAlignment="1">
      <alignment horizontal="center" vertical="center"/>
    </xf>
    <xf numFmtId="49" fontId="33" fillId="0" borderId="45" xfId="0" applyNumberFormat="1" applyFont="1" applyBorder="1" applyAlignment="1">
      <alignment horizontal="center" vertical="center"/>
    </xf>
    <xf numFmtId="49" fontId="37" fillId="0" borderId="49" xfId="0" applyNumberFormat="1" applyFont="1" applyBorder="1" applyAlignment="1">
      <alignment horizontal="center" vertical="center"/>
    </xf>
    <xf numFmtId="49" fontId="37" fillId="0" borderId="48" xfId="0" applyNumberFormat="1" applyFont="1" applyBorder="1" applyAlignment="1">
      <alignment horizontal="center" vertical="center"/>
    </xf>
    <xf numFmtId="0" fontId="38" fillId="0" borderId="46" xfId="0" applyFont="1" applyFill="1" applyBorder="1" applyAlignment="1">
      <alignment horizontal="center" vertical="center" wrapText="1"/>
    </xf>
    <xf numFmtId="0" fontId="38" fillId="0" borderId="44" xfId="0" applyFont="1" applyFill="1" applyBorder="1" applyAlignment="1">
      <alignment horizontal="center" vertical="center" wrapText="1"/>
    </xf>
    <xf numFmtId="0" fontId="16" fillId="0" borderId="44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0" fontId="34" fillId="0" borderId="47" xfId="0" applyFont="1" applyFill="1" applyBorder="1" applyAlignment="1">
      <alignment horizontal="center" vertical="center"/>
    </xf>
    <xf numFmtId="0" fontId="34" fillId="0" borderId="45" xfId="0" applyFont="1" applyFill="1" applyBorder="1" applyAlignment="1">
      <alignment horizontal="center" vertical="center"/>
    </xf>
    <xf numFmtId="0" fontId="38" fillId="0" borderId="46" xfId="0" applyFont="1" applyFill="1" applyBorder="1" applyAlignment="1">
      <alignment horizontal="center" vertical="center" shrinkToFit="1"/>
    </xf>
    <xf numFmtId="0" fontId="34" fillId="0" borderId="46" xfId="0" applyFont="1" applyFill="1" applyBorder="1" applyAlignment="1">
      <alignment horizontal="center" vertical="center" wrapText="1"/>
    </xf>
    <xf numFmtId="0" fontId="34" fillId="0" borderId="44" xfId="0" applyFont="1" applyFill="1" applyBorder="1" applyAlignment="1">
      <alignment horizontal="center" vertical="center" wrapText="1"/>
    </xf>
    <xf numFmtId="0" fontId="34" fillId="0" borderId="52" xfId="0" applyFont="1" applyFill="1" applyBorder="1" applyAlignment="1">
      <alignment horizontal="center" vertical="center"/>
    </xf>
    <xf numFmtId="0" fontId="34" fillId="0" borderId="55" xfId="0" applyFont="1" applyFill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 shrinkToFit="1"/>
    </xf>
    <xf numFmtId="0" fontId="36" fillId="0" borderId="8" xfId="0" applyFont="1" applyFill="1" applyBorder="1" applyAlignment="1">
      <alignment horizontal="center" vertical="center" shrinkToFit="1"/>
    </xf>
    <xf numFmtId="49" fontId="38" fillId="0" borderId="7" xfId="0" applyNumberFormat="1" applyFont="1" applyBorder="1" applyAlignment="1">
      <alignment horizontal="center" vertical="center" wrapText="1"/>
    </xf>
    <xf numFmtId="0" fontId="38" fillId="0" borderId="46" xfId="0" applyFont="1" applyBorder="1" applyAlignment="1">
      <alignment horizontal="center" vertical="center" wrapText="1"/>
    </xf>
    <xf numFmtId="0" fontId="34" fillId="0" borderId="24" xfId="0" applyFont="1" applyFill="1" applyBorder="1" applyAlignment="1">
      <alignment horizontal="center" vertical="center" shrinkToFi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0" fontId="38" fillId="0" borderId="43" xfId="0" applyFont="1" applyBorder="1" applyAlignment="1">
      <alignment horizontal="center" vertical="center" wrapText="1"/>
    </xf>
    <xf numFmtId="0" fontId="34" fillId="0" borderId="54" xfId="0" applyFont="1" applyFill="1" applyBorder="1" applyAlignment="1">
      <alignment horizontal="center" vertical="center"/>
    </xf>
    <xf numFmtId="0" fontId="34" fillId="0" borderId="43" xfId="0" applyFont="1" applyFill="1" applyBorder="1" applyAlignment="1">
      <alignment horizontal="center" vertical="center" shrinkToFit="1"/>
    </xf>
    <xf numFmtId="0" fontId="36" fillId="0" borderId="54" xfId="0" applyFont="1" applyFill="1" applyBorder="1" applyAlignment="1">
      <alignment horizontal="center" vertical="center" shrinkToFit="1"/>
    </xf>
    <xf numFmtId="0" fontId="36" fillId="0" borderId="52" xfId="0" applyFont="1" applyFill="1" applyBorder="1" applyAlignment="1">
      <alignment horizontal="center" vertical="center" shrinkToFit="1"/>
    </xf>
    <xf numFmtId="0" fontId="38" fillId="0" borderId="43" xfId="0" applyFont="1" applyFill="1" applyBorder="1" applyAlignment="1">
      <alignment horizontal="center" vertical="center" wrapText="1"/>
    </xf>
    <xf numFmtId="0" fontId="34" fillId="0" borderId="27" xfId="0" applyFont="1" applyFill="1" applyBorder="1" applyAlignment="1">
      <alignment horizontal="center" vertical="center" shrinkToFit="1"/>
    </xf>
    <xf numFmtId="0" fontId="16" fillId="0" borderId="53" xfId="0" applyFont="1" applyFill="1" applyBorder="1" applyAlignment="1">
      <alignment horizontal="center" vertical="center" wrapText="1"/>
    </xf>
    <xf numFmtId="0" fontId="16" fillId="0" borderId="47" xfId="0" applyFont="1" applyFill="1" applyBorder="1" applyAlignment="1">
      <alignment horizontal="center" vertical="center" wrapText="1"/>
    </xf>
    <xf numFmtId="0" fontId="16" fillId="0" borderId="51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textRotation="255" wrapText="1"/>
    </xf>
    <xf numFmtId="0" fontId="16" fillId="0" borderId="59" xfId="0" applyFont="1" applyBorder="1" applyAlignment="1">
      <alignment horizontal="center" vertical="center" textRotation="255" wrapText="1"/>
    </xf>
    <xf numFmtId="0" fontId="34" fillId="0" borderId="50" xfId="0" applyFont="1" applyFill="1" applyBorder="1" applyAlignment="1">
      <alignment horizontal="center" vertical="center" wrapText="1"/>
    </xf>
    <xf numFmtId="49" fontId="33" fillId="0" borderId="54" xfId="0" applyNumberFormat="1" applyFont="1" applyBorder="1" applyAlignment="1">
      <alignment horizontal="center" vertical="center"/>
    </xf>
    <xf numFmtId="0" fontId="33" fillId="0" borderId="46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wrapText="1"/>
    </xf>
    <xf numFmtId="49" fontId="33" fillId="0" borderId="46" xfId="0" applyNumberFormat="1" applyFont="1" applyBorder="1" applyAlignment="1">
      <alignment horizontal="center" vertical="center"/>
    </xf>
    <xf numFmtId="49" fontId="40" fillId="0" borderId="0" xfId="0" applyNumberFormat="1" applyFont="1" applyAlignment="1">
      <alignment horizontal="left" vertical="center"/>
    </xf>
    <xf numFmtId="49" fontId="39" fillId="0" borderId="0" xfId="0" applyNumberFormat="1" applyFont="1" applyAlignment="1">
      <alignment horizontal="left" vertical="center"/>
    </xf>
    <xf numFmtId="49" fontId="38" fillId="0" borderId="8" xfId="0" applyNumberFormat="1" applyFont="1" applyBorder="1" applyAlignment="1">
      <alignment horizontal="center" vertical="center" wrapText="1"/>
    </xf>
    <xf numFmtId="0" fontId="38" fillId="0" borderId="45" xfId="0" applyFont="1" applyFill="1" applyBorder="1" applyAlignment="1">
      <alignment horizontal="center" vertical="center" shrinkToFit="1"/>
    </xf>
    <xf numFmtId="49" fontId="33" fillId="0" borderId="48" xfId="0" applyNumberFormat="1" applyFont="1" applyBorder="1" applyAlignment="1">
      <alignment horizontal="center" vertical="center" wrapText="1"/>
    </xf>
    <xf numFmtId="49" fontId="33" fillId="0" borderId="7" xfId="0" applyNumberFormat="1" applyFont="1" applyBorder="1" applyAlignment="1">
      <alignment horizontal="center" vertical="center" wrapText="1"/>
    </xf>
    <xf numFmtId="0" fontId="21" fillId="0" borderId="46" xfId="0" applyFont="1" applyFill="1" applyBorder="1" applyAlignment="1">
      <alignment horizontal="center" vertical="center"/>
    </xf>
    <xf numFmtId="0" fontId="21" fillId="0" borderId="44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 wrapText="1"/>
    </xf>
    <xf numFmtId="0" fontId="34" fillId="0" borderId="49" xfId="0" applyFont="1" applyFill="1" applyBorder="1" applyAlignment="1">
      <alignment horizontal="center" vertical="center" wrapText="1"/>
    </xf>
    <xf numFmtId="0" fontId="38" fillId="0" borderId="44" xfId="0" applyFont="1" applyBorder="1" applyAlignment="1">
      <alignment horizontal="center" vertical="center" wrapText="1"/>
    </xf>
    <xf numFmtId="49" fontId="38" fillId="0" borderId="49" xfId="0" applyNumberFormat="1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4" fillId="0" borderId="53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 shrinkToFit="1"/>
    </xf>
    <xf numFmtId="0" fontId="34" fillId="0" borderId="49" xfId="0" applyFont="1" applyFill="1" applyBorder="1" applyAlignment="1">
      <alignment horizontal="center" vertical="center" shrinkToFit="1"/>
    </xf>
    <xf numFmtId="0" fontId="38" fillId="0" borderId="47" xfId="0" applyFont="1" applyFill="1" applyBorder="1" applyAlignment="1">
      <alignment horizontal="center" vertical="center" wrapText="1"/>
    </xf>
    <xf numFmtId="0" fontId="34" fillId="0" borderId="48" xfId="0" applyFont="1" applyFill="1" applyBorder="1" applyAlignment="1">
      <alignment horizontal="center" vertical="center" shrinkToFit="1"/>
    </xf>
    <xf numFmtId="0" fontId="38" fillId="0" borderId="48" xfId="0" applyFont="1" applyBorder="1" applyAlignment="1">
      <alignment horizontal="center" vertical="center" textRotation="255" wrapText="1"/>
    </xf>
    <xf numFmtId="0" fontId="38" fillId="0" borderId="7" xfId="0" applyFont="1" applyBorder="1" applyAlignment="1">
      <alignment horizontal="center" vertical="center" textRotation="255" wrapText="1"/>
    </xf>
    <xf numFmtId="0" fontId="38" fillId="0" borderId="49" xfId="0" applyFont="1" applyBorder="1" applyAlignment="1">
      <alignment horizontal="center" vertical="center" textRotation="255" wrapText="1"/>
    </xf>
    <xf numFmtId="0" fontId="34" fillId="0" borderId="6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textRotation="255" wrapText="1"/>
    </xf>
    <xf numFmtId="0" fontId="34" fillId="0" borderId="59" xfId="0" applyFont="1" applyFill="1" applyBorder="1" applyAlignment="1">
      <alignment horizontal="center" vertical="center" wrapText="1"/>
    </xf>
    <xf numFmtId="0" fontId="36" fillId="0" borderId="49" xfId="0" applyFont="1" applyFill="1" applyBorder="1" applyAlignment="1">
      <alignment horizontal="center" vertical="center" shrinkToFit="1"/>
    </xf>
    <xf numFmtId="0" fontId="36" fillId="0" borderId="48" xfId="0" applyFont="1" applyFill="1" applyBorder="1" applyAlignment="1">
      <alignment horizontal="center" vertical="center" shrinkToFit="1"/>
    </xf>
    <xf numFmtId="0" fontId="36" fillId="0" borderId="53" xfId="0" applyFont="1" applyFill="1" applyBorder="1" applyAlignment="1">
      <alignment horizontal="center" vertical="center" shrinkToFit="1"/>
    </xf>
    <xf numFmtId="0" fontId="36" fillId="0" borderId="51" xfId="0" applyFont="1" applyFill="1" applyBorder="1" applyAlignment="1">
      <alignment horizontal="center" vertical="center" shrinkToFit="1"/>
    </xf>
    <xf numFmtId="0" fontId="16" fillId="0" borderId="42" xfId="0" applyFont="1" applyBorder="1" applyAlignment="1">
      <alignment horizontal="center" vertical="center" wrapText="1"/>
    </xf>
    <xf numFmtId="49" fontId="38" fillId="0" borderId="48" xfId="0" applyNumberFormat="1" applyFont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 wrapText="1"/>
    </xf>
    <xf numFmtId="49" fontId="33" fillId="0" borderId="51" xfId="0" applyNumberFormat="1" applyFont="1" applyBorder="1" applyAlignment="1">
      <alignment horizontal="center" vertical="center"/>
    </xf>
    <xf numFmtId="0" fontId="34" fillId="0" borderId="45" xfId="0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36" fillId="0" borderId="45" xfId="0" applyFont="1" applyFill="1" applyBorder="1" applyAlignment="1">
      <alignment horizontal="center" vertical="center" shrinkToFit="1"/>
    </xf>
    <xf numFmtId="0" fontId="36" fillId="0" borderId="46" xfId="0" applyFont="1" applyFill="1" applyBorder="1" applyAlignment="1">
      <alignment horizontal="center" vertical="center" shrinkToFit="1"/>
    </xf>
    <xf numFmtId="0" fontId="34" fillId="0" borderId="47" xfId="0" applyFont="1" applyFill="1" applyBorder="1" applyAlignment="1">
      <alignment horizontal="center" vertical="center" wrapText="1" shrinkToFit="1"/>
    </xf>
    <xf numFmtId="0" fontId="34" fillId="0" borderId="60" xfId="0" applyFont="1" applyFill="1" applyBorder="1" applyAlignment="1">
      <alignment horizontal="center" vertical="center" wrapText="1" shrinkToFit="1"/>
    </xf>
    <xf numFmtId="0" fontId="34" fillId="0" borderId="45" xfId="0" applyFont="1" applyFill="1" applyBorder="1" applyAlignment="1">
      <alignment horizontal="center" vertical="center" wrapText="1" shrinkToFit="1"/>
    </xf>
    <xf numFmtId="0" fontId="36" fillId="0" borderId="47" xfId="0" applyFont="1" applyFill="1" applyBorder="1" applyAlignment="1">
      <alignment horizontal="center" vertical="center" shrinkToFit="1"/>
    </xf>
    <xf numFmtId="0" fontId="36" fillId="0" borderId="60" xfId="0" applyFont="1" applyFill="1" applyBorder="1" applyAlignment="1">
      <alignment horizontal="center" vertical="center" shrinkToFi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34" fillId="0" borderId="43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51" xfId="0" applyFont="1" applyFill="1" applyBorder="1" applyAlignment="1">
      <alignment horizontal="center" vertical="center"/>
    </xf>
    <xf numFmtId="0" fontId="16" fillId="0" borderId="52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 shrinkToFit="1"/>
    </xf>
    <xf numFmtId="0" fontId="34" fillId="0" borderId="49" xfId="0" applyFont="1" applyFill="1" applyBorder="1" applyAlignment="1">
      <alignment horizontal="center" vertical="center" wrapText="1" shrinkToFit="1"/>
    </xf>
    <xf numFmtId="0" fontId="34" fillId="0" borderId="48" xfId="0" applyFont="1" applyFill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 textRotation="255" wrapText="1" shrinkToFit="1"/>
    </xf>
    <xf numFmtId="0" fontId="16" fillId="0" borderId="31" xfId="0" applyFont="1" applyBorder="1" applyAlignment="1">
      <alignment horizontal="center" vertical="center" textRotation="255" wrapText="1" shrinkToFit="1"/>
    </xf>
    <xf numFmtId="0" fontId="16" fillId="0" borderId="21" xfId="0" applyFont="1" applyBorder="1" applyAlignment="1">
      <alignment horizontal="center" vertical="center" textRotation="255" wrapText="1" shrinkToFit="1"/>
    </xf>
    <xf numFmtId="0" fontId="16" fillId="0" borderId="15" xfId="0" applyFont="1" applyBorder="1" applyAlignment="1">
      <alignment horizontal="center" vertical="center" wrapText="1" shrinkToFit="1"/>
    </xf>
    <xf numFmtId="0" fontId="16" fillId="0" borderId="18" xfId="0" applyFont="1" applyBorder="1" applyAlignment="1">
      <alignment horizontal="center" vertical="center" wrapText="1" shrinkToFit="1"/>
    </xf>
    <xf numFmtId="0" fontId="16" fillId="0" borderId="11" xfId="0" applyFont="1" applyBorder="1" applyAlignment="1">
      <alignment horizontal="center" vertical="center" wrapText="1" shrinkToFit="1"/>
    </xf>
    <xf numFmtId="0" fontId="20" fillId="0" borderId="3" xfId="0" applyFont="1" applyBorder="1" applyAlignment="1">
      <alignment horizontal="center" vertical="center" textRotation="255" wrapText="1" shrinkToFit="1"/>
    </xf>
    <xf numFmtId="0" fontId="3" fillId="2" borderId="11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textRotation="255" shrinkToFit="1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textRotation="255"/>
    </xf>
    <xf numFmtId="0" fontId="8" fillId="0" borderId="9" xfId="0" applyFont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3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/>
    <xf numFmtId="0" fontId="5" fillId="0" borderId="2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/>
    <xf numFmtId="0" fontId="5" fillId="0" borderId="32" xfId="0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1" fillId="0" borderId="27" xfId="0" applyFont="1" applyBorder="1" applyAlignme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9" fillId="0" borderId="4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3" fillId="0" borderId="19" xfId="1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3" fillId="0" borderId="19" xfId="1" applyFont="1" applyBorder="1" applyAlignment="1">
      <alignment horizontal="left" vertical="center"/>
    </xf>
    <xf numFmtId="0" fontId="21" fillId="0" borderId="3" xfId="0" applyFont="1" applyBorder="1" applyAlignment="1">
      <alignment horizontal="center" vertical="center" textRotation="255" wrapText="1" shrinkToFit="1"/>
    </xf>
    <xf numFmtId="0" fontId="21" fillId="0" borderId="31" xfId="0" applyFont="1" applyBorder="1" applyAlignment="1">
      <alignment horizontal="center" vertical="center" textRotation="255" wrapText="1" shrinkToFit="1"/>
    </xf>
    <xf numFmtId="0" fontId="21" fillId="0" borderId="21" xfId="0" applyFont="1" applyBorder="1" applyAlignment="1">
      <alignment horizontal="center" vertical="center" textRotation="255" wrapText="1" shrinkToFit="1"/>
    </xf>
    <xf numFmtId="0" fontId="16" fillId="0" borderId="20" xfId="0" applyFont="1" applyBorder="1" applyAlignment="1">
      <alignment horizontal="center" vertical="center" textRotation="255" shrinkToFit="1"/>
    </xf>
    <xf numFmtId="0" fontId="16" fillId="0" borderId="31" xfId="0" applyFont="1" applyBorder="1" applyAlignment="1">
      <alignment horizontal="center" vertical="center" textRotation="255" shrinkToFit="1"/>
    </xf>
    <xf numFmtId="0" fontId="16" fillId="0" borderId="21" xfId="0" applyFont="1" applyBorder="1" applyAlignment="1">
      <alignment horizontal="center" vertical="center" textRotation="255" shrinkToFit="1"/>
    </xf>
    <xf numFmtId="0" fontId="22" fillId="0" borderId="20" xfId="0" applyFont="1" applyBorder="1" applyAlignment="1">
      <alignment horizontal="center" vertical="center" textRotation="255" wrapText="1" shrinkToFit="1"/>
    </xf>
    <xf numFmtId="0" fontId="22" fillId="0" borderId="31" xfId="0" applyFont="1" applyBorder="1" applyAlignment="1">
      <alignment horizontal="center" vertical="center" textRotation="255" wrapText="1" shrinkToFit="1"/>
    </xf>
    <xf numFmtId="0" fontId="22" fillId="0" borderId="21" xfId="0" applyFont="1" applyBorder="1" applyAlignment="1">
      <alignment horizontal="center" vertical="center" textRotation="255" wrapText="1" shrinkToFit="1"/>
    </xf>
    <xf numFmtId="0" fontId="16" fillId="3" borderId="15" xfId="0" applyFont="1" applyFill="1" applyBorder="1" applyAlignment="1">
      <alignment horizontal="center" vertical="center" textRotation="255" shrinkToFit="1"/>
    </xf>
    <xf numFmtId="0" fontId="16" fillId="3" borderId="18" xfId="0" applyFont="1" applyFill="1" applyBorder="1" applyAlignment="1">
      <alignment horizontal="center" vertical="center" textRotation="255" shrinkToFit="1"/>
    </xf>
    <xf numFmtId="0" fontId="16" fillId="3" borderId="11" xfId="0" applyFont="1" applyFill="1" applyBorder="1" applyAlignment="1">
      <alignment horizontal="center" vertical="center" textRotation="255" shrinkToFit="1"/>
    </xf>
    <xf numFmtId="0" fontId="16" fillId="0" borderId="3" xfId="0" applyFont="1" applyBorder="1" applyAlignment="1">
      <alignment horizontal="center" vertical="center" textRotation="255" wrapText="1" shrinkToFit="1"/>
    </xf>
    <xf numFmtId="0" fontId="16" fillId="0" borderId="46" xfId="0" applyFont="1" applyBorder="1" applyAlignment="1">
      <alignment horizontal="center" vertical="center" textRotation="255"/>
    </xf>
    <xf numFmtId="0" fontId="16" fillId="0" borderId="4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 shrinkToFit="1"/>
    </xf>
    <xf numFmtId="0" fontId="16" fillId="0" borderId="25" xfId="0" applyFont="1" applyBorder="1" applyAlignment="1">
      <alignment horizontal="center" vertical="center" textRotation="255" shrinkToFit="1"/>
    </xf>
    <xf numFmtId="0" fontId="3" fillId="0" borderId="38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textRotation="255" wrapText="1" shrinkToFit="1"/>
    </xf>
    <xf numFmtId="0" fontId="16" fillId="0" borderId="39" xfId="0" applyFont="1" applyBorder="1" applyAlignment="1">
      <alignment horizontal="center" vertical="center" textRotation="255" wrapText="1" shrinkToFit="1"/>
    </xf>
    <xf numFmtId="0" fontId="16" fillId="0" borderId="37" xfId="0" applyFont="1" applyBorder="1" applyAlignment="1">
      <alignment horizontal="center" vertical="center" textRotation="255" wrapText="1" shrinkToFit="1"/>
    </xf>
    <xf numFmtId="0" fontId="22" fillId="0" borderId="38" xfId="0" applyFont="1" applyBorder="1" applyAlignment="1">
      <alignment horizontal="center" vertical="center" textRotation="255" wrapText="1" shrinkToFit="1"/>
    </xf>
    <xf numFmtId="0" fontId="22" fillId="0" borderId="39" xfId="0" applyFont="1" applyBorder="1" applyAlignment="1">
      <alignment horizontal="center" vertical="center" textRotation="255" wrapText="1" shrinkToFit="1"/>
    </xf>
    <xf numFmtId="0" fontId="22" fillId="0" borderId="37" xfId="0" applyFont="1" applyBorder="1" applyAlignment="1">
      <alignment horizontal="center" vertical="center" textRotation="255" wrapText="1" shrinkToFit="1"/>
    </xf>
    <xf numFmtId="0" fontId="3" fillId="2" borderId="2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6" fillId="0" borderId="20" xfId="1" applyFont="1" applyBorder="1" applyAlignment="1">
      <alignment horizontal="center" vertical="center" textRotation="255" wrapText="1" shrinkToFit="1"/>
    </xf>
    <xf numFmtId="0" fontId="16" fillId="0" borderId="31" xfId="1" applyFont="1" applyBorder="1" applyAlignment="1">
      <alignment horizontal="center" vertical="center" textRotation="255" wrapText="1" shrinkToFit="1"/>
    </xf>
    <xf numFmtId="0" fontId="16" fillId="0" borderId="21" xfId="1" applyFont="1" applyBorder="1" applyAlignment="1">
      <alignment horizontal="center" vertical="center" textRotation="255" wrapText="1" shrinkToFit="1"/>
    </xf>
    <xf numFmtId="0" fontId="16" fillId="3" borderId="3" xfId="0" applyFont="1" applyFill="1" applyBorder="1" applyAlignment="1">
      <alignment horizontal="center" vertical="center" textRotation="255" shrinkToFit="1"/>
    </xf>
    <xf numFmtId="0" fontId="21" fillId="0" borderId="38" xfId="1" applyFont="1" applyBorder="1" applyAlignment="1">
      <alignment horizontal="center" vertical="center" textRotation="255" wrapText="1" shrinkToFit="1"/>
    </xf>
    <xf numFmtId="0" fontId="21" fillId="0" borderId="39" xfId="1" applyFont="1" applyBorder="1" applyAlignment="1">
      <alignment horizontal="center" vertical="center" textRotation="255" wrapText="1" shrinkToFit="1"/>
    </xf>
    <xf numFmtId="0" fontId="21" fillId="0" borderId="37" xfId="1" applyFont="1" applyBorder="1" applyAlignment="1">
      <alignment horizontal="center" vertical="center" textRotation="255" wrapText="1" shrinkToFit="1"/>
    </xf>
    <xf numFmtId="0" fontId="16" fillId="0" borderId="25" xfId="0" applyFont="1" applyBorder="1" applyAlignment="1">
      <alignment horizontal="center" vertical="center" textRotation="255" wrapText="1" shrinkToFit="1"/>
    </xf>
    <xf numFmtId="0" fontId="16" fillId="0" borderId="38" xfId="0" applyFont="1" applyBorder="1" applyAlignment="1">
      <alignment horizontal="center" vertical="center" textRotation="255" shrinkToFit="1"/>
    </xf>
    <xf numFmtId="0" fontId="16" fillId="0" borderId="39" xfId="0" applyFont="1" applyBorder="1" applyAlignment="1">
      <alignment horizontal="center" vertical="center" textRotation="255" shrinkToFit="1"/>
    </xf>
    <xf numFmtId="0" fontId="16" fillId="0" borderId="37" xfId="0" applyFont="1" applyBorder="1" applyAlignment="1">
      <alignment horizontal="center" vertical="center" textRotation="255" shrinkToFit="1"/>
    </xf>
    <xf numFmtId="0" fontId="10" fillId="0" borderId="0" xfId="0" applyFont="1" applyBorder="1" applyAlignment="1">
      <alignment horizontal="left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180" fontId="31" fillId="0" borderId="21" xfId="0" applyNumberFormat="1" applyFont="1" applyFill="1" applyBorder="1" applyAlignment="1">
      <alignment horizontal="center" vertical="center" textRotation="255" shrinkToFit="1"/>
    </xf>
    <xf numFmtId="180" fontId="31" fillId="0" borderId="3" xfId="0" applyNumberFormat="1" applyFont="1" applyFill="1" applyBorder="1" applyAlignment="1">
      <alignment horizontal="center" vertical="center" textRotation="255" shrinkToFit="1"/>
    </xf>
    <xf numFmtId="0" fontId="22" fillId="0" borderId="3" xfId="0" applyFont="1" applyBorder="1" applyAlignment="1">
      <alignment horizontal="center" vertical="center" textRotation="255" wrapText="1" shrinkToFit="1"/>
    </xf>
    <xf numFmtId="0" fontId="3" fillId="0" borderId="30" xfId="0" applyFont="1" applyBorder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top" textRotation="255"/>
    </xf>
    <xf numFmtId="0" fontId="21" fillId="0" borderId="38" xfId="0" applyFont="1" applyBorder="1" applyAlignment="1">
      <alignment horizontal="center" vertical="center" textRotation="255" wrapText="1" shrinkToFit="1"/>
    </xf>
    <xf numFmtId="0" fontId="21" fillId="0" borderId="39" xfId="0" applyFont="1" applyBorder="1" applyAlignment="1">
      <alignment horizontal="center" vertical="center" textRotation="255" wrapText="1" shrinkToFit="1"/>
    </xf>
    <xf numFmtId="0" fontId="21" fillId="0" borderId="37" xfId="0" applyFont="1" applyBorder="1" applyAlignment="1">
      <alignment horizontal="center" vertical="center" textRotation="255" wrapText="1" shrinkToFit="1"/>
    </xf>
    <xf numFmtId="0" fontId="21" fillId="0" borderId="20" xfId="0" applyFont="1" applyBorder="1" applyAlignment="1">
      <alignment horizontal="center" vertical="center" textRotation="255" wrapText="1" shrinkToFit="1"/>
    </xf>
    <xf numFmtId="0" fontId="9" fillId="0" borderId="6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3" fillId="0" borderId="29" xfId="0" applyFont="1" applyBorder="1" applyAlignment="1">
      <alignment vertical="center" wrapText="1"/>
    </xf>
    <xf numFmtId="0" fontId="3" fillId="0" borderId="36" xfId="0" applyFont="1" applyBorder="1" applyAlignment="1">
      <alignment vertical="center" wrapText="1"/>
    </xf>
    <xf numFmtId="0" fontId="9" fillId="0" borderId="58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 textRotation="255" wrapText="1" shrinkToFit="1"/>
    </xf>
    <xf numFmtId="0" fontId="20" fillId="0" borderId="31" xfId="0" applyFont="1" applyBorder="1" applyAlignment="1">
      <alignment horizontal="center" vertical="center" textRotation="255" wrapText="1" shrinkToFit="1"/>
    </xf>
    <xf numFmtId="0" fontId="20" fillId="0" borderId="21" xfId="0" applyFont="1" applyBorder="1" applyAlignment="1">
      <alignment horizontal="center" vertical="center" textRotation="255" wrapText="1" shrinkToFit="1"/>
    </xf>
    <xf numFmtId="49" fontId="46" fillId="0" borderId="0" xfId="0" applyNumberFormat="1" applyFont="1" applyAlignment="1">
      <alignment horizontal="left" vertical="center" wrapText="1"/>
    </xf>
    <xf numFmtId="49" fontId="46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3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8" fillId="0" borderId="7" xfId="0" applyFont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49" fontId="33" fillId="0" borderId="53" xfId="0" applyNumberFormat="1" applyFont="1" applyBorder="1" applyAlignment="1">
      <alignment horizontal="center" vertical="center"/>
    </xf>
    <xf numFmtId="0" fontId="34" fillId="0" borderId="47" xfId="0" applyFont="1" applyFill="1" applyBorder="1" applyAlignment="1">
      <alignment horizontal="center" vertical="center" shrinkToFit="1"/>
    </xf>
    <xf numFmtId="0" fontId="34" fillId="0" borderId="53" xfId="0" applyFont="1" applyFill="1" applyBorder="1" applyAlignment="1">
      <alignment horizontal="center" vertical="center" wrapText="1"/>
    </xf>
    <xf numFmtId="0" fontId="34" fillId="0" borderId="65" xfId="0" applyFont="1" applyFill="1" applyBorder="1" applyAlignment="1">
      <alignment horizontal="center" vertical="center" shrinkToFit="1"/>
    </xf>
    <xf numFmtId="0" fontId="34" fillId="0" borderId="65" xfId="0" applyFont="1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34" fillId="0" borderId="66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34" fillId="0" borderId="67" xfId="0" applyFont="1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34" fillId="0" borderId="63" xfId="0" applyFont="1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13" fillId="0" borderId="0" xfId="1" applyFont="1">
      <alignment vertical="center"/>
    </xf>
    <xf numFmtId="0" fontId="13" fillId="0" borderId="19" xfId="1" applyFont="1" applyBorder="1">
      <alignment vertical="center"/>
    </xf>
  </cellXfs>
  <cellStyles count="2">
    <cellStyle name="一般" xfId="0" builtinId="0"/>
    <cellStyle name="一般 2" xfId="1" xr:uid="{00000000-0005-0000-0000-000001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50</xdr:row>
      <xdr:rowOff>14966</xdr:rowOff>
    </xdr:to>
    <xdr:pic>
      <xdr:nvPicPr>
        <xdr:cNvPr id="7" name="圖片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420100" y="11854815"/>
          <a:ext cx="0" cy="76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272142</xdr:rowOff>
    </xdr:to>
    <xdr:pic>
      <xdr:nvPicPr>
        <xdr:cNvPr id="8" name="圖片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77940" y="1237678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161924</xdr:rowOff>
    </xdr:to>
    <xdr:pic>
      <xdr:nvPicPr>
        <xdr:cNvPr id="9" name="圖片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82200" y="15611475"/>
          <a:ext cx="0" cy="737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200025</xdr:rowOff>
    </xdr:from>
    <xdr:to>
      <xdr:col>11</xdr:col>
      <xdr:colOff>0</xdr:colOff>
      <xdr:row>53</xdr:row>
      <xdr:rowOff>161924</xdr:rowOff>
    </xdr:to>
    <xdr:pic>
      <xdr:nvPicPr>
        <xdr:cNvPr id="1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88580" y="16118205"/>
          <a:ext cx="0" cy="440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247650</xdr:rowOff>
    </xdr:to>
    <xdr:pic>
      <xdr:nvPicPr>
        <xdr:cNvPr id="1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62160" y="14163675"/>
          <a:ext cx="0" cy="728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51</xdr:row>
      <xdr:rowOff>20681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806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247651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728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20681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14966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554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272142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363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20</xdr:row>
      <xdr:rowOff>106680</xdr:rowOff>
    </xdr:from>
    <xdr:to>
      <xdr:col>11</xdr:col>
      <xdr:colOff>0</xdr:colOff>
      <xdr:row>22</xdr:row>
      <xdr:rowOff>143693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21</xdr:row>
      <xdr:rowOff>198120</xdr:rowOff>
    </xdr:from>
    <xdr:to>
      <xdr:col>11</xdr:col>
      <xdr:colOff>0</xdr:colOff>
      <xdr:row>23</xdr:row>
      <xdr:rowOff>44631</xdr:rowOff>
    </xdr:to>
    <xdr:pic>
      <xdr:nvPicPr>
        <xdr:cNvPr id="2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18</xdr:row>
      <xdr:rowOff>106680</xdr:rowOff>
    </xdr:from>
    <xdr:to>
      <xdr:col>11</xdr:col>
      <xdr:colOff>0</xdr:colOff>
      <xdr:row>20</xdr:row>
      <xdr:rowOff>219891</xdr:rowOff>
    </xdr:to>
    <xdr:pic>
      <xdr:nvPicPr>
        <xdr:cNvPr id="21" name="圖片 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18</xdr:row>
      <xdr:rowOff>106680</xdr:rowOff>
    </xdr:from>
    <xdr:to>
      <xdr:col>11</xdr:col>
      <xdr:colOff>0</xdr:colOff>
      <xdr:row>20</xdr:row>
      <xdr:rowOff>219891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20</xdr:row>
      <xdr:rowOff>106680</xdr:rowOff>
    </xdr:from>
    <xdr:to>
      <xdr:col>11</xdr:col>
      <xdr:colOff>0</xdr:colOff>
      <xdr:row>22</xdr:row>
      <xdr:rowOff>143693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21</xdr:row>
      <xdr:rowOff>198120</xdr:rowOff>
    </xdr:from>
    <xdr:to>
      <xdr:col>11</xdr:col>
      <xdr:colOff>0</xdr:colOff>
      <xdr:row>23</xdr:row>
      <xdr:rowOff>44631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135527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15300" y="1289304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204378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13335000"/>
          <a:ext cx="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18</xdr:row>
      <xdr:rowOff>106680</xdr:rowOff>
    </xdr:from>
    <xdr:to>
      <xdr:col>10</xdr:col>
      <xdr:colOff>0</xdr:colOff>
      <xdr:row>20</xdr:row>
      <xdr:rowOff>219891</xdr:rowOff>
    </xdr:to>
    <xdr:pic>
      <xdr:nvPicPr>
        <xdr:cNvPr id="29" name="圖片 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18</xdr:row>
      <xdr:rowOff>106680</xdr:rowOff>
    </xdr:from>
    <xdr:to>
      <xdr:col>10</xdr:col>
      <xdr:colOff>0</xdr:colOff>
      <xdr:row>20</xdr:row>
      <xdr:rowOff>219891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20</xdr:row>
      <xdr:rowOff>106680</xdr:rowOff>
    </xdr:from>
    <xdr:to>
      <xdr:col>10</xdr:col>
      <xdr:colOff>0</xdr:colOff>
      <xdr:row>22</xdr:row>
      <xdr:rowOff>143693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736080"/>
          <a:ext cx="0" cy="6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21</xdr:row>
      <xdr:rowOff>198120</xdr:rowOff>
    </xdr:from>
    <xdr:to>
      <xdr:col>10</xdr:col>
      <xdr:colOff>0</xdr:colOff>
      <xdr:row>23</xdr:row>
      <xdr:rowOff>44631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7121434"/>
          <a:ext cx="0" cy="412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51</xdr:row>
      <xdr:rowOff>39190</xdr:rowOff>
    </xdr:to>
    <xdr:pic>
      <xdr:nvPicPr>
        <xdr:cNvPr id="34" name="圖片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51</xdr:row>
      <xdr:rowOff>39190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48</xdr:row>
      <xdr:rowOff>106680</xdr:rowOff>
    </xdr:from>
    <xdr:to>
      <xdr:col>7</xdr:col>
      <xdr:colOff>1188720</xdr:colOff>
      <xdr:row>51</xdr:row>
      <xdr:rowOff>39190</xdr:rowOff>
    </xdr:to>
    <xdr:pic>
      <xdr:nvPicPr>
        <xdr:cNvPr id="36" name="圖片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48</xdr:row>
      <xdr:rowOff>106680</xdr:rowOff>
    </xdr:from>
    <xdr:to>
      <xdr:col>7</xdr:col>
      <xdr:colOff>1188720</xdr:colOff>
      <xdr:row>51</xdr:row>
      <xdr:rowOff>39190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348343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272143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348343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272143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239486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211183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156414</xdr:rowOff>
    </xdr:to>
    <xdr:pic>
      <xdr:nvPicPr>
        <xdr:cNvPr id="43" name="圖片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156414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348343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272143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419100</xdr:rowOff>
    </xdr:from>
    <xdr:to>
      <xdr:col>8</xdr:col>
      <xdr:colOff>0</xdr:colOff>
      <xdr:row>50</xdr:row>
      <xdr:rowOff>276769</xdr:rowOff>
    </xdr:to>
    <xdr:pic>
      <xdr:nvPicPr>
        <xdr:cNvPr id="47" name="Picture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82268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185054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3638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238393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41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112667</xdr:rowOff>
    </xdr:to>
    <xdr:pic>
      <xdr:nvPicPr>
        <xdr:cNvPr id="50" name="圖片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112667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21</xdr:row>
      <xdr:rowOff>198120</xdr:rowOff>
    </xdr:from>
    <xdr:to>
      <xdr:col>12</xdr:col>
      <xdr:colOff>0</xdr:colOff>
      <xdr:row>22</xdr:row>
      <xdr:rowOff>192678</xdr:rowOff>
    </xdr:to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185056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272142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36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51</xdr:row>
      <xdr:rowOff>20681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420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39190</xdr:rowOff>
    </xdr:to>
    <xdr:pic>
      <xdr:nvPicPr>
        <xdr:cNvPr id="56" name="圖片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39190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272143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4695"/>
          <a:ext cx="0" cy="3692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152400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51</xdr:row>
      <xdr:rowOff>0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295275</xdr:rowOff>
    </xdr:to>
    <xdr:pic>
      <xdr:nvPicPr>
        <xdr:cNvPr id="61" name="圖片 14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295275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152400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304800</xdr:rowOff>
    </xdr:to>
    <xdr:pic>
      <xdr:nvPicPr>
        <xdr:cNvPr id="6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247650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247650</xdr:rowOff>
    </xdr:to>
    <xdr:pic>
      <xdr:nvPicPr>
        <xdr:cNvPr id="67" name="圖片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247650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152400</xdr:rowOff>
    </xdr:to>
    <xdr:pic>
      <xdr:nvPicPr>
        <xdr:cNvPr id="69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152400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51</xdr:row>
      <xdr:rowOff>0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152400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304800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247650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247650</xdr:rowOff>
    </xdr:to>
    <xdr:pic>
      <xdr:nvPicPr>
        <xdr:cNvPr id="78" name="圖片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247650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152400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51</xdr:row>
      <xdr:rowOff>0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229077</xdr:rowOff>
    </xdr:to>
    <xdr:pic>
      <xdr:nvPicPr>
        <xdr:cNvPr id="83" name="圖片 8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229077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213043</xdr:rowOff>
    </xdr:to>
    <xdr:pic>
      <xdr:nvPicPr>
        <xdr:cNvPr id="85" name="圖片 8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213043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87" name="圖片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31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274320</xdr:rowOff>
    </xdr:to>
    <xdr:pic>
      <xdr:nvPicPr>
        <xdr:cNvPr id="90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40440" y="140893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51</xdr:row>
      <xdr:rowOff>345621</xdr:rowOff>
    </xdr:to>
    <xdr:pic>
      <xdr:nvPicPr>
        <xdr:cNvPr id="91" name="圖片 8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51</xdr:row>
      <xdr:rowOff>345621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81916</xdr:rowOff>
    </xdr:to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49</xdr:row>
      <xdr:rowOff>419100</xdr:rowOff>
    </xdr:from>
    <xdr:to>
      <xdr:col>16</xdr:col>
      <xdr:colOff>0</xdr:colOff>
      <xdr:row>50</xdr:row>
      <xdr:rowOff>259081</xdr:rowOff>
    </xdr:to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354300" y="149352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81916</xdr:rowOff>
    </xdr:to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50</xdr:row>
      <xdr:rowOff>167369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50</xdr:row>
      <xdr:rowOff>220708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198120</xdr:rowOff>
    </xdr:from>
    <xdr:to>
      <xdr:col>19</xdr:col>
      <xdr:colOff>0</xdr:colOff>
      <xdr:row>50</xdr:row>
      <xdr:rowOff>167370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50</xdr:row>
      <xdr:rowOff>200027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50</xdr:row>
      <xdr:rowOff>272144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51</xdr:row>
      <xdr:rowOff>20683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198120</xdr:rowOff>
    </xdr:from>
    <xdr:to>
      <xdr:col>19</xdr:col>
      <xdr:colOff>0</xdr:colOff>
      <xdr:row>50</xdr:row>
      <xdr:rowOff>272145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51</xdr:row>
      <xdr:rowOff>2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49</xdr:row>
      <xdr:rowOff>200025</xdr:rowOff>
    </xdr:from>
    <xdr:to>
      <xdr:col>19</xdr:col>
      <xdr:colOff>0</xdr:colOff>
      <xdr:row>51</xdr:row>
      <xdr:rowOff>2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49</xdr:row>
      <xdr:rowOff>198120</xdr:rowOff>
    </xdr:from>
    <xdr:ext cx="0" cy="310515"/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85181</xdr:rowOff>
    </xdr:to>
    <xdr:pic>
      <xdr:nvPicPr>
        <xdr:cNvPr id="106" name="Picture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85181</xdr:rowOff>
    </xdr:to>
    <xdr:pic>
      <xdr:nvPicPr>
        <xdr:cNvPr id="107" name="Picture 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82731</xdr:rowOff>
    </xdr:to>
    <xdr:pic>
      <xdr:nvPicPr>
        <xdr:cNvPr id="108" name="Picture 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82731</xdr:rowOff>
    </xdr:to>
    <xdr:pic>
      <xdr:nvPicPr>
        <xdr:cNvPr id="109" name="Picture 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82731</xdr:rowOff>
    </xdr:to>
    <xdr:pic>
      <xdr:nvPicPr>
        <xdr:cNvPr id="110" name="Picture 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48</xdr:row>
      <xdr:rowOff>0</xdr:rowOff>
    </xdr:from>
    <xdr:to>
      <xdr:col>16</xdr:col>
      <xdr:colOff>0</xdr:colOff>
      <xdr:row>49</xdr:row>
      <xdr:rowOff>82731</xdr:rowOff>
    </xdr:to>
    <xdr:pic>
      <xdr:nvPicPr>
        <xdr:cNvPr id="111" name="Picture 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83003</xdr:rowOff>
    </xdr:to>
    <xdr:pic>
      <xdr:nvPicPr>
        <xdr:cNvPr id="112" name="Picture 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83003</xdr:rowOff>
    </xdr:to>
    <xdr:pic>
      <xdr:nvPicPr>
        <xdr:cNvPr id="113" name="Picture 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78650</xdr:rowOff>
    </xdr:to>
    <xdr:pic>
      <xdr:nvPicPr>
        <xdr:cNvPr id="114" name="Picture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5161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78650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239487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292826</xdr:rowOff>
    </xdr:to>
    <xdr:pic>
      <xdr:nvPicPr>
        <xdr:cNvPr id="118" name="圖片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241393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239486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292825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241392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180432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239486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292825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272144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214994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239486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292825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241392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306161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81915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308067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306161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308067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80284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200025</xdr:rowOff>
    </xdr:from>
    <xdr:to>
      <xdr:col>12</xdr:col>
      <xdr:colOff>0</xdr:colOff>
      <xdr:row>51</xdr:row>
      <xdr:rowOff>367390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200025</xdr:rowOff>
    </xdr:from>
    <xdr:to>
      <xdr:col>12</xdr:col>
      <xdr:colOff>0</xdr:colOff>
      <xdr:row>51</xdr:row>
      <xdr:rowOff>420729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106680</xdr:rowOff>
    </xdr:from>
    <xdr:to>
      <xdr:col>12</xdr:col>
      <xdr:colOff>0</xdr:colOff>
      <xdr:row>51</xdr:row>
      <xdr:rowOff>319495</xdr:rowOff>
    </xdr:to>
    <xdr:pic>
      <xdr:nvPicPr>
        <xdr:cNvPr id="157" name="圖片 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106680</xdr:rowOff>
    </xdr:from>
    <xdr:to>
      <xdr:col>12</xdr:col>
      <xdr:colOff>0</xdr:colOff>
      <xdr:row>51</xdr:row>
      <xdr:rowOff>319495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198120</xdr:rowOff>
    </xdr:from>
    <xdr:to>
      <xdr:col>12</xdr:col>
      <xdr:colOff>0</xdr:colOff>
      <xdr:row>51</xdr:row>
      <xdr:rowOff>367391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200025</xdr:rowOff>
    </xdr:from>
    <xdr:to>
      <xdr:col>12</xdr:col>
      <xdr:colOff>0</xdr:colOff>
      <xdr:row>51</xdr:row>
      <xdr:rowOff>400048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200025</xdr:rowOff>
    </xdr:from>
    <xdr:to>
      <xdr:col>12</xdr:col>
      <xdr:colOff>0</xdr:colOff>
      <xdr:row>51</xdr:row>
      <xdr:rowOff>400048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198120</xdr:rowOff>
    </xdr:from>
    <xdr:ext cx="0" cy="310515"/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81916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81915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81915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81916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106680</xdr:rowOff>
    </xdr:from>
    <xdr:to>
      <xdr:col>11</xdr:col>
      <xdr:colOff>0</xdr:colOff>
      <xdr:row>51</xdr:row>
      <xdr:rowOff>249825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6227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198120</xdr:rowOff>
    </xdr:from>
    <xdr:to>
      <xdr:col>11</xdr:col>
      <xdr:colOff>0</xdr:colOff>
      <xdr:row>52</xdr:row>
      <xdr:rowOff>15240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51409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83822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83822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285207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83822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81916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81915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83822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84094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52</xdr:row>
      <xdr:rowOff>108858</xdr:rowOff>
    </xdr:to>
    <xdr:pic>
      <xdr:nvPicPr>
        <xdr:cNvPr id="177" name="圖片 14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52</xdr:row>
      <xdr:rowOff>108858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80284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84094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80284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84094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0</xdr:rowOff>
    </xdr:from>
    <xdr:ext cx="0" cy="310515"/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81915</xdr:rowOff>
    </xdr:to>
    <xdr:pic>
      <xdr:nvPicPr>
        <xdr:cNvPr id="189" name="Pictur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81915</xdr:rowOff>
    </xdr:to>
    <xdr:pic>
      <xdr:nvPicPr>
        <xdr:cNvPr id="190" name="Pictur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79465</xdr:rowOff>
    </xdr:to>
    <xdr:pic>
      <xdr:nvPicPr>
        <xdr:cNvPr id="191" name="Pictur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79465</xdr:rowOff>
    </xdr:to>
    <xdr:pic>
      <xdr:nvPicPr>
        <xdr:cNvPr id="192" name="Pictur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79465</xdr:rowOff>
    </xdr:to>
    <xdr:pic>
      <xdr:nvPicPr>
        <xdr:cNvPr id="193" name="Pictur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79465</xdr:rowOff>
    </xdr:to>
    <xdr:pic>
      <xdr:nvPicPr>
        <xdr:cNvPr id="194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81915</xdr:rowOff>
    </xdr:to>
    <xdr:pic>
      <xdr:nvPicPr>
        <xdr:cNvPr id="195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251460</xdr:rowOff>
    </xdr:to>
    <xdr:pic>
      <xdr:nvPicPr>
        <xdr:cNvPr id="196" name="Pictur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81915</xdr:rowOff>
    </xdr:to>
    <xdr:pic>
      <xdr:nvPicPr>
        <xdr:cNvPr id="197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272143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78377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274049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304801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84093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81915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78379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08" name="Pictur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82734</xdr:rowOff>
    </xdr:to>
    <xdr:pic>
      <xdr:nvPicPr>
        <xdr:cNvPr id="209" name="Pictur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10" name="Pictur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272145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78379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274051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304803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84095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183153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78381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84096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84096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21" name="Picture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251461</xdr:rowOff>
    </xdr:to>
    <xdr:pic>
      <xdr:nvPicPr>
        <xdr:cNvPr id="222" name="Picture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23" name="Picture 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78378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274050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304802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84094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81916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78380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84095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84095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80552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237854</xdr:rowOff>
    </xdr:to>
    <xdr:pic>
      <xdr:nvPicPr>
        <xdr:cNvPr id="237" name="圖片 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237854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76744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103414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204105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83005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158935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158935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185057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77291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239487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77563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239487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77563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128679</xdr:rowOff>
    </xdr:to>
    <xdr:pic>
      <xdr:nvPicPr>
        <xdr:cNvPr id="254" name="圖片 8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128679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157840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291190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80552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237854</xdr:rowOff>
    </xdr:to>
    <xdr:pic>
      <xdr:nvPicPr>
        <xdr:cNvPr id="262" name="圖片 8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237854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204105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83005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83004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158935</xdr:rowOff>
    </xdr:to>
    <xdr:pic>
      <xdr:nvPicPr>
        <xdr:cNvPr id="269" name="圖片 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158935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77291</xdr:rowOff>
    </xdr:to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77563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77563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127568</xdr:rowOff>
    </xdr:to>
    <xdr:pic>
      <xdr:nvPicPr>
        <xdr:cNvPr id="274" name="圖片 8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127568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128679</xdr:rowOff>
    </xdr:to>
    <xdr:pic>
      <xdr:nvPicPr>
        <xdr:cNvPr id="276" name="圖片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128679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310515"/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81915</xdr:rowOff>
    </xdr:to>
    <xdr:pic>
      <xdr:nvPicPr>
        <xdr:cNvPr id="281" name="Picture 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81915</xdr:rowOff>
    </xdr:to>
    <xdr:pic>
      <xdr:nvPicPr>
        <xdr:cNvPr id="282" name="Picture 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83" name="Picture 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84" name="Picture 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79465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301805</xdr:rowOff>
    </xdr:to>
    <xdr:pic>
      <xdr:nvPicPr>
        <xdr:cNvPr id="287" name="Picture 1">
          <a:extLst>
            <a:ext uri="{FF2B5EF4-FFF2-40B4-BE49-F238E27FC236}">
              <a16:creationId xmlns:a16="http://schemas.microsoft.com/office/drawing/2014/main" id="{81301E35-8EB4-4073-8FA6-11870336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6527780"/>
          <a:ext cx="0" cy="339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301805</xdr:rowOff>
    </xdr:to>
    <xdr:pic>
      <xdr:nvPicPr>
        <xdr:cNvPr id="288" name="Picture 1">
          <a:extLst>
            <a:ext uri="{FF2B5EF4-FFF2-40B4-BE49-F238E27FC236}">
              <a16:creationId xmlns:a16="http://schemas.microsoft.com/office/drawing/2014/main" id="{A6248E57-AF6E-407C-A155-9B71296B9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6527780"/>
          <a:ext cx="0" cy="339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339091</xdr:rowOff>
    </xdr:to>
    <xdr:pic>
      <xdr:nvPicPr>
        <xdr:cNvPr id="289" name="Picture 1">
          <a:extLst>
            <a:ext uri="{FF2B5EF4-FFF2-40B4-BE49-F238E27FC236}">
              <a16:creationId xmlns:a16="http://schemas.microsoft.com/office/drawing/2014/main" id="{DED0C43C-160D-4A47-ACDD-73338BFF0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243840</xdr:rowOff>
    </xdr:to>
    <xdr:pic>
      <xdr:nvPicPr>
        <xdr:cNvPr id="290" name="Picture 1">
          <a:extLst>
            <a:ext uri="{FF2B5EF4-FFF2-40B4-BE49-F238E27FC236}">
              <a16:creationId xmlns:a16="http://schemas.microsoft.com/office/drawing/2014/main" id="{5CA3FFB2-359B-4E74-AB73-7E303B403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65277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339091</xdr:rowOff>
    </xdr:to>
    <xdr:pic>
      <xdr:nvPicPr>
        <xdr:cNvPr id="291" name="Picture 1">
          <a:extLst>
            <a:ext uri="{FF2B5EF4-FFF2-40B4-BE49-F238E27FC236}">
              <a16:creationId xmlns:a16="http://schemas.microsoft.com/office/drawing/2014/main" id="{D8982F74-E453-45F7-9925-BB378AA80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14969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16B88296-E950-4D88-8F77-D7B2C6B37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850880" y="1637728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68308</xdr:rowOff>
    </xdr:to>
    <xdr:pic>
      <xdr:nvPicPr>
        <xdr:cNvPr id="293" name="圖片 292">
          <a:extLst>
            <a:ext uri="{FF2B5EF4-FFF2-40B4-BE49-F238E27FC236}">
              <a16:creationId xmlns:a16="http://schemas.microsoft.com/office/drawing/2014/main" id="{96DCFC88-A56A-4457-9F3D-64D8D4D3F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850880" y="1637728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14970</xdr:rowOff>
    </xdr:to>
    <xdr:pic>
      <xdr:nvPicPr>
        <xdr:cNvPr id="294" name="圖片 3">
          <a:extLst>
            <a:ext uri="{FF2B5EF4-FFF2-40B4-BE49-F238E27FC236}">
              <a16:creationId xmlns:a16="http://schemas.microsoft.com/office/drawing/2014/main" id="{B663C95F-1B07-4AF9-9AAA-FCBEA0C70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850880" y="1637538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47627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76389220-17B8-42F4-BA53-61A4E519D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850880" y="1637728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14968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DB61449C-79A8-43F8-8E95-EE1BF19FA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241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68307</xdr:rowOff>
    </xdr:to>
    <xdr:pic>
      <xdr:nvPicPr>
        <xdr:cNvPr id="297" name="圖片 3">
          <a:extLst>
            <a:ext uri="{FF2B5EF4-FFF2-40B4-BE49-F238E27FC236}">
              <a16:creationId xmlns:a16="http://schemas.microsoft.com/office/drawing/2014/main" id="{22DB4460-4254-4324-9C39-D276808DF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29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68307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7AB63380-5746-46AC-9302-36E63FD66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9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14968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63D549DB-777D-437D-B772-A3440A298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41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14969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3BEEBDA5-48FC-4DCD-A477-31FA937AF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5380"/>
          <a:ext cx="0" cy="243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14969</xdr:rowOff>
    </xdr:to>
    <xdr:pic>
      <xdr:nvPicPr>
        <xdr:cNvPr id="301" name="圖片 3">
          <a:extLst>
            <a:ext uri="{FF2B5EF4-FFF2-40B4-BE49-F238E27FC236}">
              <a16:creationId xmlns:a16="http://schemas.microsoft.com/office/drawing/2014/main" id="{9AE60B9E-EF1A-4727-8DBC-2D78B47EB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5380"/>
          <a:ext cx="0" cy="243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49</xdr:row>
      <xdr:rowOff>350249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725CD102-2D35-49BB-9D42-79695850F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5380"/>
          <a:ext cx="0" cy="1826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14969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0B52CAE3-014B-42C9-9B76-A16CF7DDD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5380"/>
          <a:ext cx="0" cy="243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14968</xdr:rowOff>
    </xdr:to>
    <xdr:pic>
      <xdr:nvPicPr>
        <xdr:cNvPr id="304" name="圖片 3">
          <a:extLst>
            <a:ext uri="{FF2B5EF4-FFF2-40B4-BE49-F238E27FC236}">
              <a16:creationId xmlns:a16="http://schemas.microsoft.com/office/drawing/2014/main" id="{AE8B06D0-BEB7-4CC5-A8DA-FFA899E73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241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68307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A460F03D-D3FE-4D22-BCB4-DB0CB0C45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29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14969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405A9E1D-1C5D-4036-91A2-66E60CCDC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5380"/>
          <a:ext cx="0" cy="243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47626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0609A0FC-FCAC-4EFB-AA40-0F03CBB61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2743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47626</xdr:rowOff>
    </xdr:to>
    <xdr:pic>
      <xdr:nvPicPr>
        <xdr:cNvPr id="308" name="圖片 3">
          <a:extLst>
            <a:ext uri="{FF2B5EF4-FFF2-40B4-BE49-F238E27FC236}">
              <a16:creationId xmlns:a16="http://schemas.microsoft.com/office/drawing/2014/main" id="{0CACFD76-1D44-4DA0-A101-8A664C872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743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348616</xdr:rowOff>
    </xdr:to>
    <xdr:pic>
      <xdr:nvPicPr>
        <xdr:cNvPr id="309" name="圖片 3">
          <a:extLst>
            <a:ext uri="{FF2B5EF4-FFF2-40B4-BE49-F238E27FC236}">
              <a16:creationId xmlns:a16="http://schemas.microsoft.com/office/drawing/2014/main" id="{39C63208-856B-47C5-BF2D-10AF5B263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17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47626</xdr:rowOff>
    </xdr:to>
    <xdr:pic>
      <xdr:nvPicPr>
        <xdr:cNvPr id="310" name="圖片 3">
          <a:extLst>
            <a:ext uri="{FF2B5EF4-FFF2-40B4-BE49-F238E27FC236}">
              <a16:creationId xmlns:a16="http://schemas.microsoft.com/office/drawing/2014/main" id="{3FF7C7E6-2376-4F40-A695-88837AC80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743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47626</xdr:rowOff>
    </xdr:to>
    <xdr:pic>
      <xdr:nvPicPr>
        <xdr:cNvPr id="311" name="圖片 3">
          <a:extLst>
            <a:ext uri="{FF2B5EF4-FFF2-40B4-BE49-F238E27FC236}">
              <a16:creationId xmlns:a16="http://schemas.microsoft.com/office/drawing/2014/main" id="{A016F55F-020B-403A-81C6-2587ECF3F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50880" y="16377285"/>
          <a:ext cx="0" cy="2743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14968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FADB240-55EA-42C2-B92E-A67D1E11A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241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68307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A896070C-C51D-4172-985C-A734647E8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29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14969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D8637026-277E-40DC-AA75-E6814D785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5380"/>
          <a:ext cx="0" cy="243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47626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1BD7790-9957-4D08-B097-7C4FF9DFA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2743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81643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DE7F3213-3B25-4A36-BDF8-1BD0846FB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08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134982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6CDA3E0D-0CD8-4C5B-90A4-C140DB26B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61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81644</xdr:rowOff>
    </xdr:to>
    <xdr:pic>
      <xdr:nvPicPr>
        <xdr:cNvPr id="318" name="圖片 3">
          <a:extLst>
            <a:ext uri="{FF2B5EF4-FFF2-40B4-BE49-F238E27FC236}">
              <a16:creationId xmlns:a16="http://schemas.microsoft.com/office/drawing/2014/main" id="{23551A68-0EA2-44C8-B9C0-677A5E53E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5380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114301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63245CD8-86B5-4893-A73E-9404C4F0B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40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152401</xdr:rowOff>
    </xdr:to>
    <xdr:pic>
      <xdr:nvPicPr>
        <xdr:cNvPr id="320" name="圖片 3">
          <a:extLst>
            <a:ext uri="{FF2B5EF4-FFF2-40B4-BE49-F238E27FC236}">
              <a16:creationId xmlns:a16="http://schemas.microsoft.com/office/drawing/2014/main" id="{FE405941-5CC4-4445-AB09-761B3D9E7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81643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2763FA34-A3F0-462A-9EE9-A7B6AE21F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08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134982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DB4C4626-701C-4B63-8623-48325BA14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61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81644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AF59A293-CA7F-4C70-AE34-2343D773A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5380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114301</xdr:rowOff>
    </xdr:to>
    <xdr:pic>
      <xdr:nvPicPr>
        <xdr:cNvPr id="324" name="圖片 3">
          <a:extLst>
            <a:ext uri="{FF2B5EF4-FFF2-40B4-BE49-F238E27FC236}">
              <a16:creationId xmlns:a16="http://schemas.microsoft.com/office/drawing/2014/main" id="{810DDB64-047B-4D36-97FF-083FF40E8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40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152401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2389AB7-6435-4B00-820D-0C882B1C7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152401</xdr:rowOff>
    </xdr:to>
    <xdr:pic>
      <xdr:nvPicPr>
        <xdr:cNvPr id="326" name="圖片 3">
          <a:extLst>
            <a:ext uri="{FF2B5EF4-FFF2-40B4-BE49-F238E27FC236}">
              <a16:creationId xmlns:a16="http://schemas.microsoft.com/office/drawing/2014/main" id="{F5CAEDED-32BD-40F1-B13A-C2D3B4576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95251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C0946144-0B7E-43C0-907A-1B5C3B955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21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152401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E8A81DD9-597D-4EFE-9596-AA4BBB045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152401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6D337116-C57F-497A-B3A8-D95C6E49D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74020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ECF7CE39-2095-43D6-AA11-126869F98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260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127359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0659E7DB-DE54-4DB5-9DE2-E5A51E5DA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260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138248</xdr:rowOff>
    </xdr:to>
    <xdr:pic>
      <xdr:nvPicPr>
        <xdr:cNvPr id="332" name="圖片 8">
          <a:extLst>
            <a:ext uri="{FF2B5EF4-FFF2-40B4-BE49-F238E27FC236}">
              <a16:creationId xmlns:a16="http://schemas.microsoft.com/office/drawing/2014/main" id="{3A4432A9-CFE1-45B9-9D1F-41DAACAB4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63446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138248</xdr:rowOff>
    </xdr:to>
    <xdr:pic>
      <xdr:nvPicPr>
        <xdr:cNvPr id="333" name="圖片 3">
          <a:extLst>
            <a:ext uri="{FF2B5EF4-FFF2-40B4-BE49-F238E27FC236}">
              <a16:creationId xmlns:a16="http://schemas.microsoft.com/office/drawing/2014/main" id="{BCF4570A-0006-48D6-8AC0-A26E81E47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63446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53</xdr:row>
      <xdr:rowOff>74021</xdr:rowOff>
    </xdr:to>
    <xdr:pic>
      <xdr:nvPicPr>
        <xdr:cNvPr id="334" name="圖片 3">
          <a:extLst>
            <a:ext uri="{FF2B5EF4-FFF2-40B4-BE49-F238E27FC236}">
              <a16:creationId xmlns:a16="http://schemas.microsoft.com/office/drawing/2014/main" id="{99B010D2-67BC-44A1-A2DC-F4B8FCF21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070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106678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4B0D559A-A28F-4D04-A16C-70AA68776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260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106678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0DCA8677-0259-4C6D-97F0-C92FB5737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260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198120</xdr:rowOff>
    </xdr:from>
    <xdr:ext cx="0" cy="310515"/>
    <xdr:pic>
      <xdr:nvPicPr>
        <xdr:cNvPr id="337" name="圖片 3">
          <a:extLst>
            <a:ext uri="{FF2B5EF4-FFF2-40B4-BE49-F238E27FC236}">
              <a16:creationId xmlns:a16="http://schemas.microsoft.com/office/drawing/2014/main" id="{FFD993A4-EF0C-41F3-8D3B-7521B5947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70307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119743</xdr:rowOff>
    </xdr:to>
    <xdr:pic>
      <xdr:nvPicPr>
        <xdr:cNvPr id="338" name="圖片 3">
          <a:extLst>
            <a:ext uri="{FF2B5EF4-FFF2-40B4-BE49-F238E27FC236}">
              <a16:creationId xmlns:a16="http://schemas.microsoft.com/office/drawing/2014/main" id="{ADEAD6E8-4BB2-4D7B-9D27-13835F8FA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346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173082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0842DFB0-A14C-4224-9E96-5E7EA569F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399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173082</xdr:rowOff>
    </xdr:to>
    <xdr:pic>
      <xdr:nvPicPr>
        <xdr:cNvPr id="340" name="圖片 3">
          <a:extLst>
            <a:ext uri="{FF2B5EF4-FFF2-40B4-BE49-F238E27FC236}">
              <a16:creationId xmlns:a16="http://schemas.microsoft.com/office/drawing/2014/main" id="{597907EE-830E-40B4-8F70-F279600CA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99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119743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FF322FA2-E5F3-4EEE-82BA-962F29910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46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25035</xdr:rowOff>
    </xdr:to>
    <xdr:pic>
      <xdr:nvPicPr>
        <xdr:cNvPr id="342" name="圖片 3">
          <a:extLst>
            <a:ext uri="{FF2B5EF4-FFF2-40B4-BE49-F238E27FC236}">
              <a16:creationId xmlns:a16="http://schemas.microsoft.com/office/drawing/2014/main" id="{6146F48F-43DB-4CE6-8A3B-DC7E10616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634460"/>
          <a:ext cx="0" cy="756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194854</xdr:rowOff>
    </xdr:to>
    <xdr:pic>
      <xdr:nvPicPr>
        <xdr:cNvPr id="343" name="圖片 3">
          <a:extLst>
            <a:ext uri="{FF2B5EF4-FFF2-40B4-BE49-F238E27FC236}">
              <a16:creationId xmlns:a16="http://schemas.microsoft.com/office/drawing/2014/main" id="{94CB8877-CBE6-4FB3-937F-6398E5F61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703070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119744</xdr:rowOff>
    </xdr:to>
    <xdr:pic>
      <xdr:nvPicPr>
        <xdr:cNvPr id="344" name="圖片 3">
          <a:extLst>
            <a:ext uri="{FF2B5EF4-FFF2-40B4-BE49-F238E27FC236}">
              <a16:creationId xmlns:a16="http://schemas.microsoft.com/office/drawing/2014/main" id="{705E3924-2063-45CB-8236-4C65336AE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5380"/>
          <a:ext cx="0" cy="348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119744</xdr:rowOff>
    </xdr:to>
    <xdr:pic>
      <xdr:nvPicPr>
        <xdr:cNvPr id="345" name="圖片 3">
          <a:extLst>
            <a:ext uri="{FF2B5EF4-FFF2-40B4-BE49-F238E27FC236}">
              <a16:creationId xmlns:a16="http://schemas.microsoft.com/office/drawing/2014/main" id="{20B55EFB-053B-4545-9316-2C4A13E3E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5380"/>
          <a:ext cx="0" cy="348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58784</xdr:rowOff>
    </xdr:to>
    <xdr:pic>
      <xdr:nvPicPr>
        <xdr:cNvPr id="346" name="圖片 3">
          <a:extLst>
            <a:ext uri="{FF2B5EF4-FFF2-40B4-BE49-F238E27FC236}">
              <a16:creationId xmlns:a16="http://schemas.microsoft.com/office/drawing/2014/main" id="{A07DD163-3DB2-4DA5-82D2-A12EE2CE9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538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119744</xdr:rowOff>
    </xdr:to>
    <xdr:pic>
      <xdr:nvPicPr>
        <xdr:cNvPr id="347" name="圖片 3">
          <a:extLst>
            <a:ext uri="{FF2B5EF4-FFF2-40B4-BE49-F238E27FC236}">
              <a16:creationId xmlns:a16="http://schemas.microsoft.com/office/drawing/2014/main" id="{92A61864-2D88-48D1-BD3A-B2FF5D392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5380"/>
          <a:ext cx="0" cy="348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119743</xdr:rowOff>
    </xdr:to>
    <xdr:pic>
      <xdr:nvPicPr>
        <xdr:cNvPr id="348" name="圖片 3">
          <a:extLst>
            <a:ext uri="{FF2B5EF4-FFF2-40B4-BE49-F238E27FC236}">
              <a16:creationId xmlns:a16="http://schemas.microsoft.com/office/drawing/2014/main" id="{843CE5F7-F894-4002-8350-203DE89AE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46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173082</xdr:rowOff>
    </xdr:to>
    <xdr:pic>
      <xdr:nvPicPr>
        <xdr:cNvPr id="349" name="圖片 3">
          <a:extLst>
            <a:ext uri="{FF2B5EF4-FFF2-40B4-BE49-F238E27FC236}">
              <a16:creationId xmlns:a16="http://schemas.microsoft.com/office/drawing/2014/main" id="{79675E82-FA85-44DB-8E32-807C20160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7285"/>
          <a:ext cx="0" cy="399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119744</xdr:rowOff>
    </xdr:to>
    <xdr:pic>
      <xdr:nvPicPr>
        <xdr:cNvPr id="350" name="圖片 3">
          <a:extLst>
            <a:ext uri="{FF2B5EF4-FFF2-40B4-BE49-F238E27FC236}">
              <a16:creationId xmlns:a16="http://schemas.microsoft.com/office/drawing/2014/main" id="{9636579A-6876-4779-A9FE-707C10C04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375380"/>
          <a:ext cx="0" cy="348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152401</xdr:rowOff>
    </xdr:to>
    <xdr:pic>
      <xdr:nvPicPr>
        <xdr:cNvPr id="351" name="圖片 3">
          <a:extLst>
            <a:ext uri="{FF2B5EF4-FFF2-40B4-BE49-F238E27FC236}">
              <a16:creationId xmlns:a16="http://schemas.microsoft.com/office/drawing/2014/main" id="{6A8E6EC0-B621-476F-83D2-802A224ED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54</xdr:row>
      <xdr:rowOff>41911</xdr:rowOff>
    </xdr:to>
    <xdr:pic>
      <xdr:nvPicPr>
        <xdr:cNvPr id="352" name="圖片 14">
          <a:extLst>
            <a:ext uri="{FF2B5EF4-FFF2-40B4-BE49-F238E27FC236}">
              <a16:creationId xmlns:a16="http://schemas.microsoft.com/office/drawing/2014/main" id="{6DA47A31-26E4-434C-9CB5-72277509C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83258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54</xdr:row>
      <xdr:rowOff>41911</xdr:rowOff>
    </xdr:to>
    <xdr:pic>
      <xdr:nvPicPr>
        <xdr:cNvPr id="353" name="圖片 3">
          <a:extLst>
            <a:ext uri="{FF2B5EF4-FFF2-40B4-BE49-F238E27FC236}">
              <a16:creationId xmlns:a16="http://schemas.microsoft.com/office/drawing/2014/main" id="{07583929-135C-4993-8FCF-077B015C6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83258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54" name="圖片 3">
          <a:extLst>
            <a:ext uri="{FF2B5EF4-FFF2-40B4-BE49-F238E27FC236}">
              <a16:creationId xmlns:a16="http://schemas.microsoft.com/office/drawing/2014/main" id="{88C581AE-BC07-48C8-B04E-441C82293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95251</xdr:rowOff>
    </xdr:to>
    <xdr:pic>
      <xdr:nvPicPr>
        <xdr:cNvPr id="355" name="圖片 3">
          <a:extLst>
            <a:ext uri="{FF2B5EF4-FFF2-40B4-BE49-F238E27FC236}">
              <a16:creationId xmlns:a16="http://schemas.microsoft.com/office/drawing/2014/main" id="{7F094653-0F3E-4BC9-AC6F-35953CE9F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21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0BF4DC06-6F14-45E9-86AA-B809B7B7A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57" name="圖片 3">
          <a:extLst>
            <a:ext uri="{FF2B5EF4-FFF2-40B4-BE49-F238E27FC236}">
              <a16:creationId xmlns:a16="http://schemas.microsoft.com/office/drawing/2014/main" id="{3B679850-39E1-405A-A794-250796E8C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152401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AB4844A2-4E2B-42B1-A6F1-DB2838F79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59" name="圖片 3">
          <a:extLst>
            <a:ext uri="{FF2B5EF4-FFF2-40B4-BE49-F238E27FC236}">
              <a16:creationId xmlns:a16="http://schemas.microsoft.com/office/drawing/2014/main" id="{EF3AE84B-13C6-4434-8D05-B122FEA08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95251</xdr:rowOff>
    </xdr:to>
    <xdr:pic>
      <xdr:nvPicPr>
        <xdr:cNvPr id="360" name="圖片 3">
          <a:extLst>
            <a:ext uri="{FF2B5EF4-FFF2-40B4-BE49-F238E27FC236}">
              <a16:creationId xmlns:a16="http://schemas.microsoft.com/office/drawing/2014/main" id="{2A034BD4-03C1-4123-AABA-D60FA6BD5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21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61" name="圖片 3">
          <a:extLst>
            <a:ext uri="{FF2B5EF4-FFF2-40B4-BE49-F238E27FC236}">
              <a16:creationId xmlns:a16="http://schemas.microsoft.com/office/drawing/2014/main" id="{B12BBE24-357B-4D49-89B0-5E6EBC612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152401</xdr:rowOff>
    </xdr:to>
    <xdr:pic>
      <xdr:nvPicPr>
        <xdr:cNvPr id="362" name="圖片 3">
          <a:extLst>
            <a:ext uri="{FF2B5EF4-FFF2-40B4-BE49-F238E27FC236}">
              <a16:creationId xmlns:a16="http://schemas.microsoft.com/office/drawing/2014/main" id="{BC64080E-7FD8-4F68-A0B2-6086B2902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98580" y="16377285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363" name="圖片 3">
          <a:extLst>
            <a:ext uri="{FF2B5EF4-FFF2-40B4-BE49-F238E27FC236}">
              <a16:creationId xmlns:a16="http://schemas.microsoft.com/office/drawing/2014/main" id="{9187CB3C-9272-4925-A4F0-AE8E53DC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00060" y="16375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334736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12F1F5A0-31BA-4190-9BBB-4E0067F27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334736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E1F3A6AD-2DD6-4B55-B898-280552771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311875</xdr:rowOff>
    </xdr:to>
    <xdr:pic>
      <xdr:nvPicPr>
        <xdr:cNvPr id="366" name="Picture 1">
          <a:extLst>
            <a:ext uri="{FF2B5EF4-FFF2-40B4-BE49-F238E27FC236}">
              <a16:creationId xmlns:a16="http://schemas.microsoft.com/office/drawing/2014/main" id="{68000D2A-EE5C-4E89-B345-BFC71B7B8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311875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BDA5F4CD-6F40-4C61-B5AA-BD418EDB2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296635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1CBF363-611E-4EA6-BA66-C3727B41D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296635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8271F2EB-A320-4108-BF12-950359FC2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6324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334736</xdr:rowOff>
    </xdr:to>
    <xdr:pic>
      <xdr:nvPicPr>
        <xdr:cNvPr id="370" name="Picture 1">
          <a:extLst>
            <a:ext uri="{FF2B5EF4-FFF2-40B4-BE49-F238E27FC236}">
              <a16:creationId xmlns:a16="http://schemas.microsoft.com/office/drawing/2014/main" id="{5190490C-7C07-42C6-A573-3276F261B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251460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592D83E0-78C3-4856-B1D3-D49A0ABE7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61772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334736</xdr:rowOff>
    </xdr:to>
    <xdr:pic>
      <xdr:nvPicPr>
        <xdr:cNvPr id="372" name="Picture 1">
          <a:extLst>
            <a:ext uri="{FF2B5EF4-FFF2-40B4-BE49-F238E27FC236}">
              <a16:creationId xmlns:a16="http://schemas.microsoft.com/office/drawing/2014/main" id="{77E46DA3-21A3-4574-B50B-575CB4A54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272143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416A3949-BCD4-4770-9CDB-FEE3BE647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325482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5BA64BF6-75D2-4F35-9C84-AABAD9369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274049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5C35811C-C150-4DF2-AB40-6DFF8CC85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304801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DA894693-ADC7-4491-8034-7A86F989C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348615</xdr:rowOff>
    </xdr:to>
    <xdr:pic>
      <xdr:nvPicPr>
        <xdr:cNvPr id="377" name="圖片 3">
          <a:extLst>
            <a:ext uri="{FF2B5EF4-FFF2-40B4-BE49-F238E27FC236}">
              <a16:creationId xmlns:a16="http://schemas.microsoft.com/office/drawing/2014/main" id="{93CE3E2B-3343-4554-8AEA-17B626205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354057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A7E41749-51FD-467D-9E65-96759C697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99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350521</xdr:rowOff>
    </xdr:to>
    <xdr:pic>
      <xdr:nvPicPr>
        <xdr:cNvPr id="379" name="圖片 3">
          <a:extLst>
            <a:ext uri="{FF2B5EF4-FFF2-40B4-BE49-F238E27FC236}">
              <a16:creationId xmlns:a16="http://schemas.microsoft.com/office/drawing/2014/main" id="{61F1D68A-F501-49EE-B94E-C53D264B9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348616</xdr:rowOff>
    </xdr:to>
    <xdr:pic>
      <xdr:nvPicPr>
        <xdr:cNvPr id="380" name="圖片 3">
          <a:extLst>
            <a:ext uri="{FF2B5EF4-FFF2-40B4-BE49-F238E27FC236}">
              <a16:creationId xmlns:a16="http://schemas.microsoft.com/office/drawing/2014/main" id="{CBBC5E50-760F-4286-8A85-8A1212844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348616</xdr:rowOff>
    </xdr:to>
    <xdr:pic>
      <xdr:nvPicPr>
        <xdr:cNvPr id="381" name="圖片 3">
          <a:extLst>
            <a:ext uri="{FF2B5EF4-FFF2-40B4-BE49-F238E27FC236}">
              <a16:creationId xmlns:a16="http://schemas.microsoft.com/office/drawing/2014/main" id="{CC8D3939-DB41-4924-A09C-D217AD36A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382" name="圖片 3">
          <a:extLst>
            <a:ext uri="{FF2B5EF4-FFF2-40B4-BE49-F238E27FC236}">
              <a16:creationId xmlns:a16="http://schemas.microsoft.com/office/drawing/2014/main" id="{F14713CB-A705-4163-AAE2-251CF5898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311875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62948613-C354-4B13-961F-B791A067C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347256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3B126894-80F9-4D1B-B43A-6BEEC4CA4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6177260"/>
          <a:ext cx="0" cy="3548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311875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C61F9638-C5AB-44CE-9908-6BA1E43C3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272145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873E5855-C3BA-4A72-836C-D417C25F7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325484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06CC4675-6475-4AA6-BED1-69ED321BC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274051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D725476B-BE5D-412B-91CB-A383081A3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304803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D5AC71AA-ED37-44C8-B92F-8C6DAE0ED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348617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AD010C88-4495-4060-A57E-22742E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6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106953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A0CF2633-3CF3-4C9B-9828-07AE712E0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350523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7EE05FA9-F2FA-4A9C-9B3F-AE7102126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0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348618</xdr:rowOff>
    </xdr:to>
    <xdr:pic>
      <xdr:nvPicPr>
        <xdr:cNvPr id="393" name="圖片 3">
          <a:extLst>
            <a:ext uri="{FF2B5EF4-FFF2-40B4-BE49-F238E27FC236}">
              <a16:creationId xmlns:a16="http://schemas.microsoft.com/office/drawing/2014/main" id="{C6A557F8-79CE-4C8D-B32B-A6CAE3BCC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348618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1A10E2F8-644E-4FD7-A606-747FCA1C4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395" name="圖片 3">
          <a:extLst>
            <a:ext uri="{FF2B5EF4-FFF2-40B4-BE49-F238E27FC236}">
              <a16:creationId xmlns:a16="http://schemas.microsoft.com/office/drawing/2014/main" id="{F05F41F7-26F5-49E4-88C6-7DCD32959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296635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14C9E062-9A48-483C-858B-8C030D4DC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251461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F72FDEC7-3C6C-473D-8DCF-47164461F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617726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296635</xdr:rowOff>
    </xdr:to>
    <xdr:pic>
      <xdr:nvPicPr>
        <xdr:cNvPr id="398" name="Picture 1">
          <a:extLst>
            <a:ext uri="{FF2B5EF4-FFF2-40B4-BE49-F238E27FC236}">
              <a16:creationId xmlns:a16="http://schemas.microsoft.com/office/drawing/2014/main" id="{E212107D-D4CA-4C85-8D8B-3B16AF95A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399" name="圖片 3">
          <a:extLst>
            <a:ext uri="{FF2B5EF4-FFF2-40B4-BE49-F238E27FC236}">
              <a16:creationId xmlns:a16="http://schemas.microsoft.com/office/drawing/2014/main" id="{3E8FBDE7-20CF-4565-A34C-2B5D6A867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325483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1C6F3ACE-D72A-4E64-A94A-C8E941DAE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274050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EE988E44-CC0A-4D02-B311-E139F5A4F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304802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8E694968-7492-487F-99FB-66A8C6E41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348616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EFB8B8CF-30E7-41D3-9F0C-90112B3A6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354058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6C927657-39D9-4584-974C-927C72789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350522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48C83EBB-D2F8-48FE-88F2-D49A5F992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348617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A691F87D-8246-493F-BF35-BAE2315A7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348617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CD38B049-A970-426C-ACAB-AFD6BAA2F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408" name="圖片 3">
          <a:extLst>
            <a:ext uri="{FF2B5EF4-FFF2-40B4-BE49-F238E27FC236}">
              <a16:creationId xmlns:a16="http://schemas.microsoft.com/office/drawing/2014/main" id="{6BA3DDD9-6501-4EAD-BF4D-B0883EC2C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48</xdr:row>
      <xdr:rowOff>352695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2A5169E1-785E-4CA8-AC21-7F4786F8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31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89C73A2A-A999-40D5-A95D-364BC36F4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46140E9F-8CA1-42FA-A1C2-7F9611CE7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412" name="圖片 8">
          <a:extLst>
            <a:ext uri="{FF2B5EF4-FFF2-40B4-BE49-F238E27FC236}">
              <a16:creationId xmlns:a16="http://schemas.microsoft.com/office/drawing/2014/main" id="{DB41A083-6154-44CC-AF7D-9FFFEE85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F07CD520-3706-4760-9FDF-5FC334931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48</xdr:row>
      <xdr:rowOff>348887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262D2A39-9C7C-410A-96CB-2EF5F9BC9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295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63CD673D-6703-485E-A46D-373D6C366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27214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56EF6BD3-8753-4A4F-A501-0EEC0F1C0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D5E6BCB0-4DC3-4592-80F8-A5EEBE694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127905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9D2451DB-8047-41F2-914D-3A8D1D499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322490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22102B4E-AA5F-44A6-898B-CE8754793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347526</xdr:rowOff>
    </xdr:to>
    <xdr:pic>
      <xdr:nvPicPr>
        <xdr:cNvPr id="420" name="圖片 3">
          <a:extLst>
            <a:ext uri="{FF2B5EF4-FFF2-40B4-BE49-F238E27FC236}">
              <a16:creationId xmlns:a16="http://schemas.microsoft.com/office/drawing/2014/main" id="{DAEDE251-E754-421E-ADF7-9D59B12C7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324397</xdr:rowOff>
    </xdr:to>
    <xdr:pic>
      <xdr:nvPicPr>
        <xdr:cNvPr id="421" name="圖片 8">
          <a:extLst>
            <a:ext uri="{FF2B5EF4-FFF2-40B4-BE49-F238E27FC236}">
              <a16:creationId xmlns:a16="http://schemas.microsoft.com/office/drawing/2014/main" id="{22359FE8-98AB-40D2-97A7-E2BE18012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644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324397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EBDD21B8-259F-4F2C-8BA9-B3F27FACE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644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108857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46577C1B-9DB5-439A-BFC4-4A5F09717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324396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BDA82930-08C2-4AF1-8E51-8FFF04D88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163287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FF2120DA-5069-4956-BC47-456DB7635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347528</xdr:rowOff>
    </xdr:to>
    <xdr:pic>
      <xdr:nvPicPr>
        <xdr:cNvPr id="426" name="圖片 3">
          <a:extLst>
            <a:ext uri="{FF2B5EF4-FFF2-40B4-BE49-F238E27FC236}">
              <a16:creationId xmlns:a16="http://schemas.microsoft.com/office/drawing/2014/main" id="{BE1FA553-44C3-4960-A822-0A249B538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163287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6B0B35B7-3978-45EB-BAB4-C1068FE1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347528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CDC6EA47-9DC3-4642-BDAE-B89A2158F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303939</xdr:rowOff>
    </xdr:to>
    <xdr:pic>
      <xdr:nvPicPr>
        <xdr:cNvPr id="429" name="圖片 8">
          <a:extLst>
            <a:ext uri="{FF2B5EF4-FFF2-40B4-BE49-F238E27FC236}">
              <a16:creationId xmlns:a16="http://schemas.microsoft.com/office/drawing/2014/main" id="{B3F3A10E-72FD-42FF-BFAE-6CD4BCBBC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659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303939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112BFEF9-DE08-4111-A4ED-438F02DF6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659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431" name="圖片 3">
          <a:extLst>
            <a:ext uri="{FF2B5EF4-FFF2-40B4-BE49-F238E27FC236}">
              <a16:creationId xmlns:a16="http://schemas.microsoft.com/office/drawing/2014/main" id="{3E6FEF56-5C4B-463B-9790-473C62EA9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81640</xdr:rowOff>
    </xdr:to>
    <xdr:pic>
      <xdr:nvPicPr>
        <xdr:cNvPr id="432" name="圖片 3">
          <a:extLst>
            <a:ext uri="{FF2B5EF4-FFF2-40B4-BE49-F238E27FC236}">
              <a16:creationId xmlns:a16="http://schemas.microsoft.com/office/drawing/2014/main" id="{EB2557A9-2331-4FE6-85CB-4E7393168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214990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957ACC94-FE03-40F7-A9B7-825F995A9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48</xdr:row>
      <xdr:rowOff>352695</xdr:rowOff>
    </xdr:to>
    <xdr:pic>
      <xdr:nvPicPr>
        <xdr:cNvPr id="434" name="圖片 3">
          <a:extLst>
            <a:ext uri="{FF2B5EF4-FFF2-40B4-BE49-F238E27FC236}">
              <a16:creationId xmlns:a16="http://schemas.microsoft.com/office/drawing/2014/main" id="{D2D74B30-054E-4CC2-88FC-7A7CECCAF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31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435" name="圖片 3">
          <a:extLst>
            <a:ext uri="{FF2B5EF4-FFF2-40B4-BE49-F238E27FC236}">
              <a16:creationId xmlns:a16="http://schemas.microsoft.com/office/drawing/2014/main" id="{98FACA91-9A69-49CC-A87C-FE3614A7B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436" name="圖片 3">
          <a:extLst>
            <a:ext uri="{FF2B5EF4-FFF2-40B4-BE49-F238E27FC236}">
              <a16:creationId xmlns:a16="http://schemas.microsoft.com/office/drawing/2014/main" id="{15407AD6-DE6A-405F-9D9B-B3F3E6125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437" name="圖片 8">
          <a:extLst>
            <a:ext uri="{FF2B5EF4-FFF2-40B4-BE49-F238E27FC236}">
              <a16:creationId xmlns:a16="http://schemas.microsoft.com/office/drawing/2014/main" id="{DAB3E470-D22A-4716-8DED-C571006C6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438" name="圖片 3">
          <a:extLst>
            <a:ext uri="{FF2B5EF4-FFF2-40B4-BE49-F238E27FC236}">
              <a16:creationId xmlns:a16="http://schemas.microsoft.com/office/drawing/2014/main" id="{DC61D967-0032-4D88-8CF5-DCE445796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439" name="圖片 3">
          <a:extLst>
            <a:ext uri="{FF2B5EF4-FFF2-40B4-BE49-F238E27FC236}">
              <a16:creationId xmlns:a16="http://schemas.microsoft.com/office/drawing/2014/main" id="{F6088682-AA8E-4708-9397-13DC51908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440" name="圖片 3">
          <a:extLst>
            <a:ext uri="{FF2B5EF4-FFF2-40B4-BE49-F238E27FC236}">
              <a16:creationId xmlns:a16="http://schemas.microsoft.com/office/drawing/2014/main" id="{C54B805A-C445-4358-8B04-D5F49E3CA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127905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202B03D6-31DD-41E5-8A62-5E08F4626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151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322490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0092FFBF-B4EC-469A-A500-D3ADD4003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347526</xdr:rowOff>
    </xdr:to>
    <xdr:pic>
      <xdr:nvPicPr>
        <xdr:cNvPr id="443" name="圖片 3">
          <a:extLst>
            <a:ext uri="{FF2B5EF4-FFF2-40B4-BE49-F238E27FC236}">
              <a16:creationId xmlns:a16="http://schemas.microsoft.com/office/drawing/2014/main" id="{71CF609A-3892-4563-9140-F5B060898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324397</xdr:rowOff>
    </xdr:to>
    <xdr:pic>
      <xdr:nvPicPr>
        <xdr:cNvPr id="444" name="圖片 8">
          <a:extLst>
            <a:ext uri="{FF2B5EF4-FFF2-40B4-BE49-F238E27FC236}">
              <a16:creationId xmlns:a16="http://schemas.microsoft.com/office/drawing/2014/main" id="{6A49F781-61FB-4261-8430-BE4C5C82D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644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324397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5FBFB4EE-3584-46A7-B3AA-9F9D1BDE2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644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324396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394124BB-C08B-43A1-824E-67890DF93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347528</xdr:rowOff>
    </xdr:to>
    <xdr:pic>
      <xdr:nvPicPr>
        <xdr:cNvPr id="447" name="圖片 3">
          <a:extLst>
            <a:ext uri="{FF2B5EF4-FFF2-40B4-BE49-F238E27FC236}">
              <a16:creationId xmlns:a16="http://schemas.microsoft.com/office/drawing/2014/main" id="{F5699ACE-246E-4670-81E8-AA80367E7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347528</xdr:rowOff>
    </xdr:to>
    <xdr:pic>
      <xdr:nvPicPr>
        <xdr:cNvPr id="448" name="圖片 3">
          <a:extLst>
            <a:ext uri="{FF2B5EF4-FFF2-40B4-BE49-F238E27FC236}">
              <a16:creationId xmlns:a16="http://schemas.microsoft.com/office/drawing/2014/main" id="{7BE6ABDC-D01D-4AAE-8DD9-060C76AC1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302828</xdr:rowOff>
    </xdr:to>
    <xdr:pic>
      <xdr:nvPicPr>
        <xdr:cNvPr id="449" name="圖片 8">
          <a:extLst>
            <a:ext uri="{FF2B5EF4-FFF2-40B4-BE49-F238E27FC236}">
              <a16:creationId xmlns:a16="http://schemas.microsoft.com/office/drawing/2014/main" id="{BB879E6F-B6E2-44F8-8F21-94BEB7697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724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302828</xdr:rowOff>
    </xdr:to>
    <xdr:pic>
      <xdr:nvPicPr>
        <xdr:cNvPr id="450" name="圖片 3">
          <a:extLst>
            <a:ext uri="{FF2B5EF4-FFF2-40B4-BE49-F238E27FC236}">
              <a16:creationId xmlns:a16="http://schemas.microsoft.com/office/drawing/2014/main" id="{BD5E11A9-1CC6-41B8-85B3-40BF0FDE5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724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303939</xdr:rowOff>
    </xdr:to>
    <xdr:pic>
      <xdr:nvPicPr>
        <xdr:cNvPr id="451" name="圖片 8">
          <a:extLst>
            <a:ext uri="{FF2B5EF4-FFF2-40B4-BE49-F238E27FC236}">
              <a16:creationId xmlns:a16="http://schemas.microsoft.com/office/drawing/2014/main" id="{0992E211-78B0-406C-8DB1-20E919B90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659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303939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C499A80C-8113-4E8E-8CE2-126EE73A9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0659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453" name="圖片 8">
          <a:extLst>
            <a:ext uri="{FF2B5EF4-FFF2-40B4-BE49-F238E27FC236}">
              <a16:creationId xmlns:a16="http://schemas.microsoft.com/office/drawing/2014/main" id="{BA40464E-88A3-4F72-92D2-CA8E6A00E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454" name="圖片 3">
          <a:extLst>
            <a:ext uri="{FF2B5EF4-FFF2-40B4-BE49-F238E27FC236}">
              <a16:creationId xmlns:a16="http://schemas.microsoft.com/office/drawing/2014/main" id="{8E805F51-4191-4028-8DFA-353657B67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593342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310515"/>
    <xdr:pic>
      <xdr:nvPicPr>
        <xdr:cNvPr id="455" name="圖片 3">
          <a:extLst>
            <a:ext uri="{FF2B5EF4-FFF2-40B4-BE49-F238E27FC236}">
              <a16:creationId xmlns:a16="http://schemas.microsoft.com/office/drawing/2014/main" id="{6B7C926E-4D3F-4D46-ADFB-407D74746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08180" y="161772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334736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EB06C4C-AEF4-4E55-BA0E-B71708961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334736</xdr:rowOff>
    </xdr:to>
    <xdr:pic>
      <xdr:nvPicPr>
        <xdr:cNvPr id="457" name="Picture 1">
          <a:extLst>
            <a:ext uri="{FF2B5EF4-FFF2-40B4-BE49-F238E27FC236}">
              <a16:creationId xmlns:a16="http://schemas.microsoft.com/office/drawing/2014/main" id="{1DDC7F4E-6931-48C7-8184-1FE5CC4E5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311875</xdr:rowOff>
    </xdr:to>
    <xdr:pic>
      <xdr:nvPicPr>
        <xdr:cNvPr id="458" name="Picture 1">
          <a:extLst>
            <a:ext uri="{FF2B5EF4-FFF2-40B4-BE49-F238E27FC236}">
              <a16:creationId xmlns:a16="http://schemas.microsoft.com/office/drawing/2014/main" id="{7073C451-D7DC-49AC-9A05-62F0EEE02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311875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BFFEA86B-8696-4FD3-98EB-E9B918E5F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296635</xdr:rowOff>
    </xdr:to>
    <xdr:pic>
      <xdr:nvPicPr>
        <xdr:cNvPr id="460" name="Picture 1">
          <a:extLst>
            <a:ext uri="{FF2B5EF4-FFF2-40B4-BE49-F238E27FC236}">
              <a16:creationId xmlns:a16="http://schemas.microsoft.com/office/drawing/2014/main" id="{AEDAEB74-446E-4864-833A-8F84C5A39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48</xdr:row>
      <xdr:rowOff>296635</xdr:rowOff>
    </xdr:to>
    <xdr:pic>
      <xdr:nvPicPr>
        <xdr:cNvPr id="461" name="Picture 1">
          <a:extLst>
            <a:ext uri="{FF2B5EF4-FFF2-40B4-BE49-F238E27FC236}">
              <a16:creationId xmlns:a16="http://schemas.microsoft.com/office/drawing/2014/main" id="{CF053D22-3EEE-4002-9354-73D5D2323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8180" y="158267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4"/>
  <sheetViews>
    <sheetView view="pageBreakPreview" zoomScale="60" zoomScaleNormal="80" workbookViewId="0">
      <selection activeCell="D41" sqref="D41:D42"/>
    </sheetView>
  </sheetViews>
  <sheetFormatPr defaultRowHeight="24.6" x14ac:dyDescent="0.4"/>
  <cols>
    <col min="1" max="1" width="9" style="49" customWidth="1"/>
    <col min="2" max="2" width="7.77734375" style="50" customWidth="1"/>
    <col min="3" max="3" width="17.88671875" style="97" customWidth="1"/>
    <col min="4" max="4" width="33" style="97" customWidth="1"/>
    <col min="5" max="5" width="28.21875" style="98" customWidth="1"/>
    <col min="6" max="6" width="17.44140625" style="98" customWidth="1"/>
    <col min="7" max="7" width="5.21875" style="98" customWidth="1"/>
    <col min="8" max="8" width="28.44140625" style="98" customWidth="1"/>
    <col min="9" max="9" width="7.88671875" style="51" customWidth="1"/>
    <col min="10" max="10" width="9.21875" style="52" customWidth="1"/>
    <col min="11" max="11" width="9.21875" customWidth="1"/>
  </cols>
  <sheetData>
    <row r="1" spans="1:11" s="166" customFormat="1" ht="34.950000000000003" customHeight="1" x14ac:dyDescent="0.55000000000000004">
      <c r="A1" s="271" t="s">
        <v>330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</row>
    <row r="2" spans="1:11" s="168" customFormat="1" ht="34.950000000000003" customHeight="1" x14ac:dyDescent="0.55000000000000004">
      <c r="A2" s="271" t="s">
        <v>261</v>
      </c>
      <c r="B2" s="273"/>
      <c r="C2" s="273"/>
      <c r="D2" s="273"/>
      <c r="E2" s="273"/>
      <c r="F2" s="273"/>
      <c r="G2" s="273"/>
      <c r="H2" s="273"/>
      <c r="I2" s="167"/>
      <c r="J2" s="167"/>
      <c r="K2" s="167"/>
    </row>
    <row r="3" spans="1:11" s="166" customFormat="1" ht="34.950000000000003" customHeight="1" thickBot="1" x14ac:dyDescent="0.6">
      <c r="A3" s="272" t="s">
        <v>51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</row>
    <row r="4" spans="1:11" ht="45.6" customHeight="1" thickBot="1" x14ac:dyDescent="0.35">
      <c r="A4" s="177" t="s">
        <v>22</v>
      </c>
      <c r="B4" s="178" t="s">
        <v>23</v>
      </c>
      <c r="C4" s="179" t="s">
        <v>24</v>
      </c>
      <c r="D4" s="180" t="s">
        <v>25</v>
      </c>
      <c r="E4" s="217" t="s">
        <v>26</v>
      </c>
      <c r="F4" s="266"/>
      <c r="G4" s="217" t="s">
        <v>84</v>
      </c>
      <c r="H4" s="266"/>
      <c r="I4" s="178"/>
      <c r="J4" s="181" t="s">
        <v>52</v>
      </c>
      <c r="K4" s="182" t="s">
        <v>53</v>
      </c>
    </row>
    <row r="5" spans="1:11" s="109" customFormat="1" ht="21.75" customHeight="1" x14ac:dyDescent="0.4">
      <c r="A5" s="219" t="s">
        <v>331</v>
      </c>
      <c r="B5" s="220" t="s">
        <v>336</v>
      </c>
      <c r="C5" s="221" t="s">
        <v>230</v>
      </c>
      <c r="D5" s="222" t="s">
        <v>185</v>
      </c>
      <c r="E5" s="223" t="s">
        <v>369</v>
      </c>
      <c r="F5" s="225" t="s">
        <v>250</v>
      </c>
      <c r="G5" s="217"/>
      <c r="H5" s="226" t="s">
        <v>87</v>
      </c>
      <c r="I5" s="188"/>
      <c r="J5" s="190">
        <v>765</v>
      </c>
      <c r="K5" s="188"/>
    </row>
    <row r="6" spans="1:11" s="109" customFormat="1" ht="21.75" customHeight="1" x14ac:dyDescent="0.4">
      <c r="A6" s="214"/>
      <c r="B6" s="215"/>
      <c r="C6" s="210"/>
      <c r="D6" s="193"/>
      <c r="E6" s="224"/>
      <c r="F6" s="201"/>
      <c r="G6" s="412"/>
      <c r="H6" s="216"/>
      <c r="I6" s="189"/>
      <c r="J6" s="191"/>
      <c r="K6" s="189"/>
    </row>
    <row r="7" spans="1:11" s="109" customFormat="1" ht="21.75" customHeight="1" x14ac:dyDescent="0.4">
      <c r="A7" s="214" t="s">
        <v>332</v>
      </c>
      <c r="B7" s="215" t="s">
        <v>337</v>
      </c>
      <c r="C7" s="210" t="s">
        <v>169</v>
      </c>
      <c r="D7" s="193" t="s">
        <v>338</v>
      </c>
      <c r="E7" s="194" t="s">
        <v>193</v>
      </c>
      <c r="F7" s="201" t="s">
        <v>250</v>
      </c>
      <c r="G7" s="412"/>
      <c r="H7" s="216" t="s">
        <v>197</v>
      </c>
      <c r="I7" s="189"/>
      <c r="J7" s="191">
        <v>773</v>
      </c>
      <c r="K7" s="189"/>
    </row>
    <row r="8" spans="1:11" s="109" customFormat="1" ht="21.75" customHeight="1" x14ac:dyDescent="0.4">
      <c r="A8" s="214"/>
      <c r="B8" s="215"/>
      <c r="C8" s="210"/>
      <c r="D8" s="193"/>
      <c r="E8" s="194"/>
      <c r="F8" s="201"/>
      <c r="G8" s="412"/>
      <c r="H8" s="216"/>
      <c r="I8" s="189"/>
      <c r="J8" s="191"/>
      <c r="K8" s="189"/>
    </row>
    <row r="9" spans="1:11" s="109" customFormat="1" ht="21.75" customHeight="1" x14ac:dyDescent="0.4">
      <c r="A9" s="214" t="s">
        <v>333</v>
      </c>
      <c r="B9" s="215" t="s">
        <v>251</v>
      </c>
      <c r="C9" s="192" t="s">
        <v>190</v>
      </c>
      <c r="D9" s="193" t="s">
        <v>133</v>
      </c>
      <c r="E9" s="194" t="s">
        <v>139</v>
      </c>
      <c r="F9" s="201" t="s">
        <v>249</v>
      </c>
      <c r="G9" s="412"/>
      <c r="H9" s="216" t="s">
        <v>238</v>
      </c>
      <c r="I9" s="189" t="s">
        <v>50</v>
      </c>
      <c r="J9" s="191">
        <v>838</v>
      </c>
      <c r="K9" s="189"/>
    </row>
    <row r="10" spans="1:11" s="109" customFormat="1" ht="21.75" customHeight="1" x14ac:dyDescent="0.4">
      <c r="A10" s="214"/>
      <c r="B10" s="215"/>
      <c r="C10" s="417"/>
      <c r="D10" s="418"/>
      <c r="E10" s="419"/>
      <c r="F10" s="254"/>
      <c r="G10" s="412"/>
      <c r="H10" s="420"/>
      <c r="I10" s="228"/>
      <c r="J10" s="191"/>
      <c r="K10" s="189"/>
    </row>
    <row r="11" spans="1:11" s="109" customFormat="1" ht="21.75" customHeight="1" x14ac:dyDescent="0.4">
      <c r="A11" s="214" t="s">
        <v>334</v>
      </c>
      <c r="B11" s="415" t="s">
        <v>252</v>
      </c>
      <c r="C11" s="421" t="s">
        <v>454</v>
      </c>
      <c r="D11" s="422"/>
      <c r="E11" s="422"/>
      <c r="F11" s="422"/>
      <c r="G11" s="422"/>
      <c r="H11" s="422"/>
      <c r="I11" s="423"/>
      <c r="J11" s="191"/>
      <c r="K11" s="189"/>
    </row>
    <row r="12" spans="1:11" s="109" customFormat="1" ht="21.75" customHeight="1" x14ac:dyDescent="0.4">
      <c r="A12" s="214"/>
      <c r="B12" s="415"/>
      <c r="C12" s="426"/>
      <c r="D12" s="427"/>
      <c r="E12" s="427"/>
      <c r="F12" s="427"/>
      <c r="G12" s="427"/>
      <c r="H12" s="427"/>
      <c r="I12" s="428"/>
      <c r="J12" s="191"/>
      <c r="K12" s="189"/>
    </row>
    <row r="13" spans="1:11" s="109" customFormat="1" ht="21.75" customHeight="1" x14ac:dyDescent="0.4">
      <c r="A13" s="214" t="s">
        <v>335</v>
      </c>
      <c r="B13" s="415" t="s">
        <v>253</v>
      </c>
      <c r="C13" s="424" t="s">
        <v>454</v>
      </c>
      <c r="D13" s="413"/>
      <c r="E13" s="413"/>
      <c r="F13" s="413"/>
      <c r="G13" s="413"/>
      <c r="H13" s="413"/>
      <c r="I13" s="425"/>
      <c r="J13" s="191"/>
      <c r="K13" s="189"/>
    </row>
    <row r="14" spans="1:11" s="109" customFormat="1" ht="21.75" customHeight="1" thickBot="1" x14ac:dyDescent="0.45">
      <c r="A14" s="240"/>
      <c r="B14" s="416"/>
      <c r="C14" s="429"/>
      <c r="D14" s="414"/>
      <c r="E14" s="414"/>
      <c r="F14" s="414"/>
      <c r="G14" s="414"/>
      <c r="H14" s="414"/>
      <c r="I14" s="430"/>
      <c r="J14" s="204"/>
      <c r="K14" s="203"/>
    </row>
    <row r="15" spans="1:11" s="109" customFormat="1" ht="21.75" customHeight="1" x14ac:dyDescent="0.4">
      <c r="A15" s="267" t="s">
        <v>313</v>
      </c>
      <c r="B15" s="268" t="s">
        <v>254</v>
      </c>
      <c r="C15" s="269" t="s">
        <v>230</v>
      </c>
      <c r="D15" s="255" t="s">
        <v>192</v>
      </c>
      <c r="E15" s="270" t="s">
        <v>380</v>
      </c>
      <c r="F15" s="241" t="s">
        <v>250</v>
      </c>
      <c r="G15" s="256" t="s">
        <v>389</v>
      </c>
      <c r="H15" s="270" t="s">
        <v>413</v>
      </c>
      <c r="I15" s="230"/>
      <c r="J15" s="229">
        <v>770</v>
      </c>
      <c r="K15" s="230">
        <v>795</v>
      </c>
    </row>
    <row r="16" spans="1:11" s="109" customFormat="1" ht="21.75" customHeight="1" x14ac:dyDescent="0.4">
      <c r="A16" s="214"/>
      <c r="B16" s="215"/>
      <c r="C16" s="192"/>
      <c r="D16" s="252"/>
      <c r="E16" s="193"/>
      <c r="F16" s="207"/>
      <c r="G16" s="257"/>
      <c r="H16" s="193"/>
      <c r="I16" s="189"/>
      <c r="J16" s="191"/>
      <c r="K16" s="189"/>
    </row>
    <row r="17" spans="1:12" s="109" customFormat="1" ht="21.75" customHeight="1" x14ac:dyDescent="0.4">
      <c r="A17" s="214" t="s">
        <v>314</v>
      </c>
      <c r="B17" s="215" t="s">
        <v>255</v>
      </c>
      <c r="C17" s="192" t="s">
        <v>232</v>
      </c>
      <c r="D17" s="252" t="s">
        <v>390</v>
      </c>
      <c r="E17" s="193" t="s">
        <v>141</v>
      </c>
      <c r="F17" s="207" t="s">
        <v>250</v>
      </c>
      <c r="G17" s="257"/>
      <c r="H17" s="193" t="s">
        <v>239</v>
      </c>
      <c r="I17" s="189"/>
      <c r="J17" s="191">
        <v>758</v>
      </c>
      <c r="K17" s="189">
        <v>788</v>
      </c>
    </row>
    <row r="18" spans="1:12" s="109" customFormat="1" ht="21.75" customHeight="1" x14ac:dyDescent="0.4">
      <c r="A18" s="214"/>
      <c r="B18" s="215"/>
      <c r="C18" s="192"/>
      <c r="D18" s="252"/>
      <c r="E18" s="193"/>
      <c r="F18" s="207"/>
      <c r="G18" s="257"/>
      <c r="H18" s="193"/>
      <c r="I18" s="189"/>
      <c r="J18" s="191"/>
      <c r="K18" s="189"/>
    </row>
    <row r="19" spans="1:12" s="109" customFormat="1" ht="21.75" customHeight="1" x14ac:dyDescent="0.4">
      <c r="A19" s="214" t="s">
        <v>315</v>
      </c>
      <c r="B19" s="215" t="s">
        <v>251</v>
      </c>
      <c r="C19" s="197" t="s">
        <v>233</v>
      </c>
      <c r="D19" s="252" t="s">
        <v>370</v>
      </c>
      <c r="E19" s="199" t="s">
        <v>374</v>
      </c>
      <c r="F19" s="201" t="s">
        <v>249</v>
      </c>
      <c r="G19" s="257"/>
      <c r="H19" s="193" t="s">
        <v>240</v>
      </c>
      <c r="I19" s="189" t="s">
        <v>50</v>
      </c>
      <c r="J19" s="191">
        <v>818</v>
      </c>
      <c r="K19" s="189">
        <v>840</v>
      </c>
    </row>
    <row r="20" spans="1:12" s="109" customFormat="1" ht="21.75" customHeight="1" x14ac:dyDescent="0.4">
      <c r="A20" s="214"/>
      <c r="B20" s="215"/>
      <c r="C20" s="198"/>
      <c r="D20" s="252"/>
      <c r="E20" s="200"/>
      <c r="F20" s="201"/>
      <c r="G20" s="257"/>
      <c r="H20" s="193"/>
      <c r="I20" s="189"/>
      <c r="J20" s="191"/>
      <c r="K20" s="189"/>
    </row>
    <row r="21" spans="1:12" s="109" customFormat="1" ht="21.75" customHeight="1" x14ac:dyDescent="0.4">
      <c r="A21" s="214" t="s">
        <v>316</v>
      </c>
      <c r="B21" s="215" t="s">
        <v>252</v>
      </c>
      <c r="C21" s="205" t="s">
        <v>230</v>
      </c>
      <c r="D21" s="252" t="s">
        <v>157</v>
      </c>
      <c r="E21" s="195" t="s">
        <v>234</v>
      </c>
      <c r="F21" s="201" t="s">
        <v>250</v>
      </c>
      <c r="G21" s="257"/>
      <c r="H21" s="193" t="s">
        <v>378</v>
      </c>
      <c r="I21" s="189"/>
      <c r="J21" s="191">
        <v>788</v>
      </c>
      <c r="K21" s="189">
        <v>818</v>
      </c>
    </row>
    <row r="22" spans="1:12" s="109" customFormat="1" ht="21.75" customHeight="1" x14ac:dyDescent="0.4">
      <c r="A22" s="214"/>
      <c r="B22" s="215"/>
      <c r="C22" s="206"/>
      <c r="D22" s="252"/>
      <c r="E22" s="196"/>
      <c r="F22" s="201"/>
      <c r="G22" s="257"/>
      <c r="H22" s="193"/>
      <c r="I22" s="189"/>
      <c r="J22" s="191"/>
      <c r="K22" s="189"/>
    </row>
    <row r="23" spans="1:12" s="109" customFormat="1" ht="21.75" customHeight="1" x14ac:dyDescent="0.4">
      <c r="A23" s="214" t="s">
        <v>317</v>
      </c>
      <c r="B23" s="215" t="s">
        <v>253</v>
      </c>
      <c r="C23" s="210" t="s">
        <v>171</v>
      </c>
      <c r="D23" s="279" t="s">
        <v>448</v>
      </c>
      <c r="E23" s="276" t="s">
        <v>210</v>
      </c>
      <c r="F23" s="201" t="s">
        <v>250</v>
      </c>
      <c r="G23" s="257"/>
      <c r="H23" s="208" t="s">
        <v>241</v>
      </c>
      <c r="I23" s="189"/>
      <c r="J23" s="191">
        <v>760</v>
      </c>
      <c r="K23" s="189">
        <v>785</v>
      </c>
    </row>
    <row r="24" spans="1:12" s="109" customFormat="1" ht="21.75" customHeight="1" thickBot="1" x14ac:dyDescent="0.45">
      <c r="A24" s="240"/>
      <c r="B24" s="248"/>
      <c r="C24" s="211"/>
      <c r="D24" s="280"/>
      <c r="E24" s="277"/>
      <c r="F24" s="202"/>
      <c r="G24" s="260"/>
      <c r="H24" s="209"/>
      <c r="I24" s="203"/>
      <c r="J24" s="204"/>
      <c r="K24" s="203"/>
    </row>
    <row r="25" spans="1:12" s="109" customFormat="1" ht="21.75" customHeight="1" x14ac:dyDescent="0.4">
      <c r="A25" s="267" t="s">
        <v>318</v>
      </c>
      <c r="B25" s="268" t="s">
        <v>254</v>
      </c>
      <c r="C25" s="269" t="s">
        <v>230</v>
      </c>
      <c r="D25" s="255" t="s">
        <v>407</v>
      </c>
      <c r="E25" s="270" t="s">
        <v>406</v>
      </c>
      <c r="F25" s="241" t="s">
        <v>250</v>
      </c>
      <c r="G25" s="256"/>
      <c r="H25" s="196" t="s">
        <v>288</v>
      </c>
      <c r="I25" s="189" t="s">
        <v>158</v>
      </c>
      <c r="J25" s="229">
        <v>895</v>
      </c>
      <c r="K25" s="230"/>
    </row>
    <row r="26" spans="1:12" s="109" customFormat="1" ht="21.75" customHeight="1" x14ac:dyDescent="0.4">
      <c r="A26" s="214"/>
      <c r="B26" s="215"/>
      <c r="C26" s="192"/>
      <c r="D26" s="252"/>
      <c r="E26" s="193"/>
      <c r="F26" s="207"/>
      <c r="G26" s="257"/>
      <c r="H26" s="208"/>
      <c r="I26" s="189"/>
      <c r="J26" s="191"/>
      <c r="K26" s="189"/>
    </row>
    <row r="27" spans="1:12" s="109" customFormat="1" ht="21.75" customHeight="1" x14ac:dyDescent="0.4">
      <c r="A27" s="214" t="s">
        <v>319</v>
      </c>
      <c r="B27" s="215" t="s">
        <v>255</v>
      </c>
      <c r="C27" s="192" t="s">
        <v>306</v>
      </c>
      <c r="D27" s="262" t="s">
        <v>398</v>
      </c>
      <c r="E27" s="193" t="s">
        <v>196</v>
      </c>
      <c r="F27" s="207" t="s">
        <v>250</v>
      </c>
      <c r="G27" s="257"/>
      <c r="H27" s="193" t="s">
        <v>409</v>
      </c>
      <c r="I27" s="189"/>
      <c r="J27" s="191">
        <v>773</v>
      </c>
      <c r="K27" s="189"/>
    </row>
    <row r="28" spans="1:12" s="109" customFormat="1" ht="21.75" customHeight="1" x14ac:dyDescent="0.4">
      <c r="A28" s="214"/>
      <c r="B28" s="215"/>
      <c r="C28" s="192"/>
      <c r="D28" s="263"/>
      <c r="E28" s="193"/>
      <c r="F28" s="207"/>
      <c r="G28" s="257"/>
      <c r="H28" s="193"/>
      <c r="I28" s="189"/>
      <c r="J28" s="191"/>
      <c r="K28" s="189"/>
      <c r="L28" s="281"/>
    </row>
    <row r="29" spans="1:12" s="109" customFormat="1" ht="21.75" customHeight="1" thickBot="1" x14ac:dyDescent="0.45">
      <c r="A29" s="214" t="s">
        <v>320</v>
      </c>
      <c r="B29" s="215" t="s">
        <v>251</v>
      </c>
      <c r="C29" s="205" t="s">
        <v>302</v>
      </c>
      <c r="D29" s="253" t="s">
        <v>386</v>
      </c>
      <c r="E29" s="195" t="s">
        <v>384</v>
      </c>
      <c r="F29" s="201" t="s">
        <v>249</v>
      </c>
      <c r="G29" s="257"/>
      <c r="H29" s="195" t="s">
        <v>242</v>
      </c>
      <c r="I29" s="228" t="s">
        <v>50</v>
      </c>
      <c r="J29" s="191">
        <v>835</v>
      </c>
      <c r="K29" s="189"/>
      <c r="L29" s="282"/>
    </row>
    <row r="30" spans="1:12" s="109" customFormat="1" ht="21.75" customHeight="1" x14ac:dyDescent="0.4">
      <c r="A30" s="214"/>
      <c r="B30" s="215"/>
      <c r="C30" s="206"/>
      <c r="D30" s="255"/>
      <c r="E30" s="196"/>
      <c r="F30" s="201"/>
      <c r="G30" s="257"/>
      <c r="H30" s="196"/>
      <c r="I30" s="230"/>
      <c r="J30" s="191"/>
      <c r="K30" s="189"/>
    </row>
    <row r="31" spans="1:12" s="109" customFormat="1" ht="21.75" customHeight="1" x14ac:dyDescent="0.4">
      <c r="A31" s="214" t="s">
        <v>321</v>
      </c>
      <c r="B31" s="215" t="s">
        <v>252</v>
      </c>
      <c r="C31" s="205" t="s">
        <v>230</v>
      </c>
      <c r="D31" s="288" t="s">
        <v>188</v>
      </c>
      <c r="E31" s="276" t="s">
        <v>424</v>
      </c>
      <c r="F31" s="201" t="s">
        <v>250</v>
      </c>
      <c r="G31" s="257"/>
      <c r="H31" s="208" t="s">
        <v>217</v>
      </c>
      <c r="I31" s="228"/>
      <c r="J31" s="191">
        <v>763</v>
      </c>
      <c r="K31" s="189"/>
    </row>
    <row r="32" spans="1:12" s="109" customFormat="1" ht="21.75" customHeight="1" x14ac:dyDescent="0.4">
      <c r="A32" s="214"/>
      <c r="B32" s="215"/>
      <c r="C32" s="206"/>
      <c r="D32" s="289"/>
      <c r="E32" s="278"/>
      <c r="F32" s="201"/>
      <c r="G32" s="257"/>
      <c r="H32" s="208"/>
      <c r="I32" s="230"/>
      <c r="J32" s="191"/>
      <c r="K32" s="189"/>
    </row>
    <row r="33" spans="1:11" s="109" customFormat="1" ht="21.75" customHeight="1" x14ac:dyDescent="0.4">
      <c r="A33" s="214" t="s">
        <v>322</v>
      </c>
      <c r="B33" s="215" t="s">
        <v>253</v>
      </c>
      <c r="C33" s="210" t="s">
        <v>231</v>
      </c>
      <c r="D33" s="212" t="s">
        <v>414</v>
      </c>
      <c r="E33" s="195" t="s">
        <v>425</v>
      </c>
      <c r="F33" s="201" t="s">
        <v>250</v>
      </c>
      <c r="G33" s="257"/>
      <c r="H33" s="208" t="s">
        <v>243</v>
      </c>
      <c r="I33" s="189"/>
      <c r="J33" s="191">
        <v>758</v>
      </c>
      <c r="K33" s="189"/>
    </row>
    <row r="34" spans="1:11" s="109" customFormat="1" ht="21.75" customHeight="1" thickBot="1" x14ac:dyDescent="0.45">
      <c r="A34" s="240"/>
      <c r="B34" s="248"/>
      <c r="C34" s="211"/>
      <c r="D34" s="213"/>
      <c r="E34" s="259"/>
      <c r="F34" s="202"/>
      <c r="G34" s="260"/>
      <c r="H34" s="209"/>
      <c r="I34" s="228"/>
      <c r="J34" s="204"/>
      <c r="K34" s="203"/>
    </row>
    <row r="35" spans="1:11" s="109" customFormat="1" ht="21.75" customHeight="1" x14ac:dyDescent="0.4">
      <c r="A35" s="267" t="s">
        <v>323</v>
      </c>
      <c r="B35" s="268" t="s">
        <v>254</v>
      </c>
      <c r="C35" s="192" t="s">
        <v>230</v>
      </c>
      <c r="D35" s="242" t="s">
        <v>235</v>
      </c>
      <c r="E35" s="274" t="s">
        <v>259</v>
      </c>
      <c r="F35" s="241" t="s">
        <v>250</v>
      </c>
      <c r="G35" s="256" t="s">
        <v>283</v>
      </c>
      <c r="H35" s="255" t="s">
        <v>244</v>
      </c>
      <c r="I35" s="188"/>
      <c r="J35" s="229">
        <v>770</v>
      </c>
      <c r="K35" s="230">
        <v>795</v>
      </c>
    </row>
    <row r="36" spans="1:11" s="109" customFormat="1" ht="21.75" customHeight="1" x14ac:dyDescent="0.4">
      <c r="A36" s="214"/>
      <c r="B36" s="215"/>
      <c r="C36" s="192"/>
      <c r="D36" s="243"/>
      <c r="E36" s="275"/>
      <c r="F36" s="207"/>
      <c r="G36" s="257"/>
      <c r="H36" s="252"/>
      <c r="I36" s="189"/>
      <c r="J36" s="191"/>
      <c r="K36" s="189"/>
    </row>
    <row r="37" spans="1:11" s="109" customFormat="1" ht="21.75" customHeight="1" x14ac:dyDescent="0.4">
      <c r="A37" s="214" t="s">
        <v>324</v>
      </c>
      <c r="B37" s="215" t="s">
        <v>255</v>
      </c>
      <c r="C37" s="192" t="s">
        <v>232</v>
      </c>
      <c r="D37" s="253" t="s">
        <v>236</v>
      </c>
      <c r="E37" s="193" t="s">
        <v>270</v>
      </c>
      <c r="F37" s="207" t="s">
        <v>250</v>
      </c>
      <c r="G37" s="257"/>
      <c r="H37" s="252" t="s">
        <v>245</v>
      </c>
      <c r="I37" s="189"/>
      <c r="J37" s="191">
        <v>758</v>
      </c>
      <c r="K37" s="189">
        <v>788</v>
      </c>
    </row>
    <row r="38" spans="1:11" s="109" customFormat="1" ht="21.75" customHeight="1" x14ac:dyDescent="0.4">
      <c r="A38" s="214"/>
      <c r="B38" s="215"/>
      <c r="C38" s="192"/>
      <c r="D38" s="255"/>
      <c r="E38" s="193"/>
      <c r="F38" s="207"/>
      <c r="G38" s="257"/>
      <c r="H38" s="252"/>
      <c r="I38" s="189"/>
      <c r="J38" s="191"/>
      <c r="K38" s="189"/>
    </row>
    <row r="39" spans="1:11" s="109" customFormat="1" ht="21.75" customHeight="1" x14ac:dyDescent="0.4">
      <c r="A39" s="214" t="s">
        <v>325</v>
      </c>
      <c r="B39" s="215" t="s">
        <v>251</v>
      </c>
      <c r="C39" s="197" t="s">
        <v>189</v>
      </c>
      <c r="D39" s="252" t="s">
        <v>429</v>
      </c>
      <c r="E39" s="195" t="s">
        <v>191</v>
      </c>
      <c r="F39" s="201" t="s">
        <v>249</v>
      </c>
      <c r="G39" s="257"/>
      <c r="H39" s="246" t="s">
        <v>282</v>
      </c>
      <c r="I39" s="189" t="s">
        <v>50</v>
      </c>
      <c r="J39" s="191">
        <v>818</v>
      </c>
      <c r="K39" s="189">
        <v>840</v>
      </c>
    </row>
    <row r="40" spans="1:11" s="109" customFormat="1" ht="21.75" customHeight="1" x14ac:dyDescent="0.4">
      <c r="A40" s="214"/>
      <c r="B40" s="215"/>
      <c r="C40" s="198"/>
      <c r="D40" s="252"/>
      <c r="E40" s="196"/>
      <c r="F40" s="201"/>
      <c r="G40" s="257"/>
      <c r="H40" s="246"/>
      <c r="I40" s="189"/>
      <c r="J40" s="191"/>
      <c r="K40" s="189"/>
    </row>
    <row r="41" spans="1:11" s="109" customFormat="1" ht="21.75" customHeight="1" x14ac:dyDescent="0.4">
      <c r="A41" s="214" t="s">
        <v>326</v>
      </c>
      <c r="B41" s="215" t="s">
        <v>252</v>
      </c>
      <c r="C41" s="195" t="s">
        <v>230</v>
      </c>
      <c r="D41" s="264" t="s">
        <v>428</v>
      </c>
      <c r="E41" s="197" t="s">
        <v>268</v>
      </c>
      <c r="F41" s="201" t="s">
        <v>250</v>
      </c>
      <c r="G41" s="257"/>
      <c r="H41" s="246" t="s">
        <v>427</v>
      </c>
      <c r="I41" s="189"/>
      <c r="J41" s="191">
        <v>788</v>
      </c>
      <c r="K41" s="189">
        <v>818</v>
      </c>
    </row>
    <row r="42" spans="1:11" s="109" customFormat="1" ht="21.75" customHeight="1" x14ac:dyDescent="0.4">
      <c r="A42" s="214"/>
      <c r="B42" s="215"/>
      <c r="C42" s="196"/>
      <c r="D42" s="265"/>
      <c r="E42" s="198"/>
      <c r="F42" s="201"/>
      <c r="G42" s="257"/>
      <c r="H42" s="246"/>
      <c r="I42" s="189"/>
      <c r="J42" s="191"/>
      <c r="K42" s="189"/>
    </row>
    <row r="43" spans="1:11" s="109" customFormat="1" ht="21.75" customHeight="1" x14ac:dyDescent="0.4">
      <c r="A43" s="214" t="s">
        <v>327</v>
      </c>
      <c r="B43" s="215" t="s">
        <v>253</v>
      </c>
      <c r="C43" s="210" t="s">
        <v>171</v>
      </c>
      <c r="D43" s="252" t="s">
        <v>430</v>
      </c>
      <c r="E43" s="195" t="s">
        <v>387</v>
      </c>
      <c r="F43" s="201" t="s">
        <v>250</v>
      </c>
      <c r="G43" s="257"/>
      <c r="H43" s="246" t="s">
        <v>246</v>
      </c>
      <c r="I43" s="244" t="s">
        <v>256</v>
      </c>
      <c r="J43" s="191">
        <v>885</v>
      </c>
      <c r="K43" s="189">
        <v>868</v>
      </c>
    </row>
    <row r="44" spans="1:11" s="109" customFormat="1" ht="21.75" customHeight="1" thickBot="1" x14ac:dyDescent="0.45">
      <c r="A44" s="249"/>
      <c r="B44" s="250"/>
      <c r="C44" s="251"/>
      <c r="D44" s="253"/>
      <c r="E44" s="261"/>
      <c r="F44" s="254"/>
      <c r="G44" s="258"/>
      <c r="H44" s="247"/>
      <c r="I44" s="245"/>
      <c r="J44" s="227"/>
      <c r="K44" s="228"/>
    </row>
    <row r="45" spans="1:11" s="109" customFormat="1" ht="21.75" customHeight="1" x14ac:dyDescent="0.4">
      <c r="A45" s="219" t="s">
        <v>328</v>
      </c>
      <c r="B45" s="220" t="s">
        <v>254</v>
      </c>
      <c r="C45" s="234" t="s">
        <v>230</v>
      </c>
      <c r="D45" s="287" t="s">
        <v>237</v>
      </c>
      <c r="E45" s="233" t="s">
        <v>418</v>
      </c>
      <c r="F45" s="225" t="s">
        <v>250</v>
      </c>
      <c r="G45" s="231"/>
      <c r="H45" s="283" t="s">
        <v>247</v>
      </c>
      <c r="I45" s="285"/>
      <c r="J45" s="284">
        <v>773</v>
      </c>
      <c r="K45" s="188"/>
    </row>
    <row r="46" spans="1:11" s="109" customFormat="1" ht="21.75" customHeight="1" x14ac:dyDescent="0.4">
      <c r="A46" s="214"/>
      <c r="B46" s="215"/>
      <c r="C46" s="192"/>
      <c r="D46" s="252"/>
      <c r="E46" s="196"/>
      <c r="F46" s="201"/>
      <c r="G46" s="232"/>
      <c r="H46" s="208"/>
      <c r="I46" s="286"/>
      <c r="J46" s="236"/>
      <c r="K46" s="189"/>
    </row>
    <row r="47" spans="1:11" s="109" customFormat="1" ht="21.75" customHeight="1" x14ac:dyDescent="0.4">
      <c r="A47" s="214" t="s">
        <v>329</v>
      </c>
      <c r="B47" s="215" t="s">
        <v>255</v>
      </c>
      <c r="C47" s="237" t="s">
        <v>310</v>
      </c>
      <c r="D47" s="192" t="s">
        <v>293</v>
      </c>
      <c r="E47" s="235" t="s">
        <v>195</v>
      </c>
      <c r="F47" s="207" t="s">
        <v>250</v>
      </c>
      <c r="G47" s="232"/>
      <c r="H47" s="208" t="s">
        <v>248</v>
      </c>
      <c r="I47" s="191"/>
      <c r="J47" s="236">
        <v>768</v>
      </c>
      <c r="K47" s="189"/>
    </row>
    <row r="48" spans="1:11" s="109" customFormat="1" ht="21.75" customHeight="1" x14ac:dyDescent="0.4">
      <c r="A48" s="214"/>
      <c r="B48" s="215"/>
      <c r="C48" s="237"/>
      <c r="D48" s="192"/>
      <c r="E48" s="235"/>
      <c r="F48" s="207"/>
      <c r="G48" s="232"/>
      <c r="H48" s="208"/>
      <c r="I48" s="191"/>
      <c r="J48" s="236"/>
      <c r="K48" s="189"/>
    </row>
    <row r="49" spans="1:11" s="411" customFormat="1" ht="27.6" customHeight="1" x14ac:dyDescent="0.3">
      <c r="A49" s="409" t="s">
        <v>202</v>
      </c>
      <c r="B49" s="409"/>
      <c r="C49" s="409"/>
      <c r="D49" s="409"/>
      <c r="E49" s="409"/>
      <c r="F49" s="409"/>
      <c r="G49" s="409"/>
      <c r="H49" s="409"/>
      <c r="I49" s="409"/>
      <c r="J49" s="409"/>
      <c r="K49" s="410"/>
    </row>
    <row r="50" spans="1:11" s="411" customFormat="1" ht="27.6" customHeight="1" x14ac:dyDescent="0.3">
      <c r="A50" s="409" t="s">
        <v>453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10"/>
    </row>
    <row r="51" spans="1:11" s="165" customFormat="1" ht="24" customHeight="1" x14ac:dyDescent="0.3">
      <c r="A51" s="238" t="s">
        <v>312</v>
      </c>
      <c r="B51" s="238"/>
      <c r="C51" s="238"/>
      <c r="D51" s="238"/>
      <c r="E51" s="238"/>
      <c r="F51" s="238"/>
      <c r="G51" s="238"/>
      <c r="H51" s="238"/>
      <c r="I51" s="238"/>
      <c r="J51" s="238"/>
    </row>
    <row r="52" spans="1:11" s="164" customFormat="1" ht="38.25" customHeight="1" x14ac:dyDescent="0.3">
      <c r="A52" s="239" t="s">
        <v>257</v>
      </c>
      <c r="B52" s="239"/>
      <c r="C52" s="239"/>
      <c r="D52" s="239"/>
      <c r="E52" s="239"/>
      <c r="F52" s="239"/>
      <c r="G52" s="239"/>
      <c r="H52" s="239"/>
      <c r="I52" s="239"/>
      <c r="J52" s="239"/>
    </row>
    <row r="53" spans="1:11" ht="24.6" customHeight="1" x14ac:dyDescent="0.3">
      <c r="A53" s="172" t="s">
        <v>258</v>
      </c>
      <c r="B53" s="51"/>
      <c r="C53" s="98"/>
      <c r="D53" s="51"/>
      <c r="E53" s="51"/>
      <c r="F53" s="51"/>
      <c r="H53" s="51"/>
      <c r="I53" s="98"/>
      <c r="J53"/>
    </row>
    <row r="54" spans="1:11" ht="19.5" customHeight="1" x14ac:dyDescent="0.4"/>
  </sheetData>
  <mergeCells count="225">
    <mergeCell ref="A52:J52"/>
    <mergeCell ref="G5:G10"/>
    <mergeCell ref="C11:I12"/>
    <mergeCell ref="C13:I14"/>
    <mergeCell ref="L28:L29"/>
    <mergeCell ref="F45:F46"/>
    <mergeCell ref="H45:H46"/>
    <mergeCell ref="J45:J46"/>
    <mergeCell ref="I45:I46"/>
    <mergeCell ref="K45:K46"/>
    <mergeCell ref="D45:D46"/>
    <mergeCell ref="A45:A46"/>
    <mergeCell ref="D31:D32"/>
    <mergeCell ref="B45:B46"/>
    <mergeCell ref="F41:F42"/>
    <mergeCell ref="A41:A42"/>
    <mergeCell ref="E27:E28"/>
    <mergeCell ref="I27:I28"/>
    <mergeCell ref="H27:H28"/>
    <mergeCell ref="I29:I30"/>
    <mergeCell ref="H29:H30"/>
    <mergeCell ref="B31:B32"/>
    <mergeCell ref="A29:A30"/>
    <mergeCell ref="A31:A32"/>
    <mergeCell ref="B27:B28"/>
    <mergeCell ref="C27:C28"/>
    <mergeCell ref="B29:B30"/>
    <mergeCell ref="A27:A28"/>
    <mergeCell ref="A39:A40"/>
    <mergeCell ref="B39:B40"/>
    <mergeCell ref="D39:D40"/>
    <mergeCell ref="E35:E36"/>
    <mergeCell ref="A35:A36"/>
    <mergeCell ref="B35:B36"/>
    <mergeCell ref="C35:C36"/>
    <mergeCell ref="B25:B26"/>
    <mergeCell ref="D25:D26"/>
    <mergeCell ref="A21:A22"/>
    <mergeCell ref="B21:B22"/>
    <mergeCell ref="D21:D22"/>
    <mergeCell ref="C29:C30"/>
    <mergeCell ref="A25:A26"/>
    <mergeCell ref="E23:E24"/>
    <mergeCell ref="E25:E26"/>
    <mergeCell ref="A37:A38"/>
    <mergeCell ref="B37:B38"/>
    <mergeCell ref="C37:C38"/>
    <mergeCell ref="C21:C22"/>
    <mergeCell ref="E21:E22"/>
    <mergeCell ref="E31:E32"/>
    <mergeCell ref="D23:D24"/>
    <mergeCell ref="A1:K1"/>
    <mergeCell ref="A3:K3"/>
    <mergeCell ref="E4:F4"/>
    <mergeCell ref="C25:C26"/>
    <mergeCell ref="F25:F26"/>
    <mergeCell ref="I25:I26"/>
    <mergeCell ref="F9:F10"/>
    <mergeCell ref="H9:H10"/>
    <mergeCell ref="H15:H16"/>
    <mergeCell ref="H17:H18"/>
    <mergeCell ref="E17:E18"/>
    <mergeCell ref="F17:F18"/>
    <mergeCell ref="D15:D16"/>
    <mergeCell ref="B19:B20"/>
    <mergeCell ref="D19:D20"/>
    <mergeCell ref="F19:F20"/>
    <mergeCell ref="I19:I20"/>
    <mergeCell ref="G15:G24"/>
    <mergeCell ref="A2:H2"/>
    <mergeCell ref="I17:I18"/>
    <mergeCell ref="F21:F22"/>
    <mergeCell ref="A19:A20"/>
    <mergeCell ref="G4:H4"/>
    <mergeCell ref="H19:H20"/>
    <mergeCell ref="H21:H22"/>
    <mergeCell ref="H23:H24"/>
    <mergeCell ref="A15:A16"/>
    <mergeCell ref="B15:B16"/>
    <mergeCell ref="C15:C16"/>
    <mergeCell ref="E15:E16"/>
    <mergeCell ref="F15:F16"/>
    <mergeCell ref="A23:A24"/>
    <mergeCell ref="B23:B24"/>
    <mergeCell ref="C23:C24"/>
    <mergeCell ref="A17:A18"/>
    <mergeCell ref="B17:B18"/>
    <mergeCell ref="A11:A12"/>
    <mergeCell ref="A9:A10"/>
    <mergeCell ref="B9:B10"/>
    <mergeCell ref="B11:B12"/>
    <mergeCell ref="C17:C18"/>
    <mergeCell ref="D17:D18"/>
    <mergeCell ref="A13:A14"/>
    <mergeCell ref="B13:B14"/>
    <mergeCell ref="D29:D30"/>
    <mergeCell ref="E43:E44"/>
    <mergeCell ref="H41:H42"/>
    <mergeCell ref="D37:D38"/>
    <mergeCell ref="H37:H38"/>
    <mergeCell ref="E37:E38"/>
    <mergeCell ref="E29:E30"/>
    <mergeCell ref="H39:H40"/>
    <mergeCell ref="D27:D28"/>
    <mergeCell ref="F33:F34"/>
    <mergeCell ref="E41:E42"/>
    <mergeCell ref="D41:D42"/>
    <mergeCell ref="K9:K10"/>
    <mergeCell ref="J11:J12"/>
    <mergeCell ref="K11:K12"/>
    <mergeCell ref="J13:J14"/>
    <mergeCell ref="K13:K14"/>
    <mergeCell ref="I23:I24"/>
    <mergeCell ref="G25:G34"/>
    <mergeCell ref="H25:H26"/>
    <mergeCell ref="J15:J16"/>
    <mergeCell ref="K15:K16"/>
    <mergeCell ref="J17:J18"/>
    <mergeCell ref="K17:K18"/>
    <mergeCell ref="J19:J20"/>
    <mergeCell ref="K19:K20"/>
    <mergeCell ref="J21:J22"/>
    <mergeCell ref="K21:K22"/>
    <mergeCell ref="I31:I32"/>
    <mergeCell ref="K23:K24"/>
    <mergeCell ref="K25:K26"/>
    <mergeCell ref="J27:J28"/>
    <mergeCell ref="K33:K34"/>
    <mergeCell ref="K27:K28"/>
    <mergeCell ref="I15:I16"/>
    <mergeCell ref="H31:H32"/>
    <mergeCell ref="A50:J50"/>
    <mergeCell ref="A51:J51"/>
    <mergeCell ref="I41:I42"/>
    <mergeCell ref="I35:I36"/>
    <mergeCell ref="A33:A34"/>
    <mergeCell ref="F37:F38"/>
    <mergeCell ref="F35:F36"/>
    <mergeCell ref="D35:D36"/>
    <mergeCell ref="I39:I40"/>
    <mergeCell ref="I37:I38"/>
    <mergeCell ref="I43:I44"/>
    <mergeCell ref="H43:H44"/>
    <mergeCell ref="B33:B34"/>
    <mergeCell ref="B41:B42"/>
    <mergeCell ref="A43:A44"/>
    <mergeCell ref="B43:B44"/>
    <mergeCell ref="C43:C44"/>
    <mergeCell ref="I33:I34"/>
    <mergeCell ref="D43:D44"/>
    <mergeCell ref="F43:F44"/>
    <mergeCell ref="F39:F40"/>
    <mergeCell ref="H35:H36"/>
    <mergeCell ref="G35:G44"/>
    <mergeCell ref="E33:E34"/>
    <mergeCell ref="A49:J49"/>
    <mergeCell ref="G45:G48"/>
    <mergeCell ref="E45:E46"/>
    <mergeCell ref="C45:C46"/>
    <mergeCell ref="A47:A48"/>
    <mergeCell ref="B47:B48"/>
    <mergeCell ref="D47:D48"/>
    <mergeCell ref="E47:E48"/>
    <mergeCell ref="F47:F48"/>
    <mergeCell ref="H47:H48"/>
    <mergeCell ref="I47:I48"/>
    <mergeCell ref="J47:J48"/>
    <mergeCell ref="C47:C48"/>
    <mergeCell ref="K47:K48"/>
    <mergeCell ref="K41:K42"/>
    <mergeCell ref="J43:J44"/>
    <mergeCell ref="K43:K44"/>
    <mergeCell ref="J31:J32"/>
    <mergeCell ref="J41:J42"/>
    <mergeCell ref="J33:J34"/>
    <mergeCell ref="J25:J26"/>
    <mergeCell ref="J39:J40"/>
    <mergeCell ref="K39:K40"/>
    <mergeCell ref="J37:J38"/>
    <mergeCell ref="K37:K38"/>
    <mergeCell ref="J35:J36"/>
    <mergeCell ref="K35:K36"/>
    <mergeCell ref="K29:K30"/>
    <mergeCell ref="K31:K32"/>
    <mergeCell ref="J29:J30"/>
    <mergeCell ref="C41:C42"/>
    <mergeCell ref="C33:C34"/>
    <mergeCell ref="D33:D34"/>
    <mergeCell ref="K5:K6"/>
    <mergeCell ref="A7:A8"/>
    <mergeCell ref="B7:B8"/>
    <mergeCell ref="C7:C8"/>
    <mergeCell ref="D7:D8"/>
    <mergeCell ref="E7:E8"/>
    <mergeCell ref="F7:F8"/>
    <mergeCell ref="H7:H8"/>
    <mergeCell ref="I7:I8"/>
    <mergeCell ref="J7:J8"/>
    <mergeCell ref="K7:K8"/>
    <mergeCell ref="A5:A6"/>
    <mergeCell ref="B5:B6"/>
    <mergeCell ref="C5:C6"/>
    <mergeCell ref="D5:D6"/>
    <mergeCell ref="E5:E6"/>
    <mergeCell ref="F5:F6"/>
    <mergeCell ref="H5:H6"/>
    <mergeCell ref="I5:I6"/>
    <mergeCell ref="J5:J6"/>
    <mergeCell ref="C9:C10"/>
    <mergeCell ref="D9:D10"/>
    <mergeCell ref="E9:E10"/>
    <mergeCell ref="E39:E40"/>
    <mergeCell ref="C39:C40"/>
    <mergeCell ref="C19:C20"/>
    <mergeCell ref="E19:E20"/>
    <mergeCell ref="F23:F24"/>
    <mergeCell ref="I21:I22"/>
    <mergeCell ref="J9:J10"/>
    <mergeCell ref="J23:J24"/>
    <mergeCell ref="I9:I10"/>
    <mergeCell ref="C31:C32"/>
    <mergeCell ref="F27:F28"/>
    <mergeCell ref="F29:F30"/>
    <mergeCell ref="F31:F32"/>
    <mergeCell ref="H33:H34"/>
  </mergeCells>
  <phoneticPr fontId="1" type="noConversion"/>
  <printOptions horizontalCentered="1" verticalCentered="1"/>
  <pageMargins left="0.15748031496062992" right="0.15748031496062992" top="0" bottom="0.19685039370078741" header="0.31496062992125984" footer="0.31496062992125984"/>
  <pageSetup paperSize="9" scale="5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5"/>
  <sheetViews>
    <sheetView view="pageBreakPreview" zoomScale="60" zoomScaleNormal="80" workbookViewId="0">
      <selection activeCell="F12" sqref="F12:F16"/>
    </sheetView>
  </sheetViews>
  <sheetFormatPr defaultRowHeight="16.2" x14ac:dyDescent="0.3"/>
  <cols>
    <col min="1" max="1" width="6.88671875" customWidth="1"/>
    <col min="2" max="2" width="10.109375" customWidth="1"/>
    <col min="3" max="3" width="14.77734375" customWidth="1"/>
    <col min="4" max="4" width="10.44140625" customWidth="1"/>
    <col min="5" max="5" width="7.88671875" customWidth="1"/>
    <col min="6" max="6" width="11.21875" customWidth="1"/>
    <col min="7" max="7" width="17.33203125" customWidth="1"/>
    <col min="8" max="8" width="9.33203125" customWidth="1"/>
    <col min="9" max="9" width="6.33203125" customWidth="1"/>
    <col min="10" max="10" width="10.88671875" style="33" customWidth="1"/>
    <col min="11" max="11" width="21" customWidth="1"/>
    <col min="12" max="12" width="10" customWidth="1"/>
    <col min="13" max="13" width="6.88671875" customWidth="1"/>
    <col min="14" max="14" width="10.77734375" style="33" customWidth="1"/>
    <col min="15" max="15" width="20.33203125" style="33" customWidth="1"/>
    <col min="16" max="16" width="10.44140625" customWidth="1"/>
    <col min="17" max="17" width="5.88671875" customWidth="1"/>
    <col min="18" max="18" width="10.21875" customWidth="1"/>
    <col min="19" max="19" width="21" customWidth="1"/>
    <col min="20" max="20" width="10.33203125" customWidth="1"/>
    <col min="21" max="21" width="5.44140625" customWidth="1"/>
  </cols>
  <sheetData>
    <row r="1" spans="1:21" s="1" customFormat="1" ht="28.5" customHeight="1" x14ac:dyDescent="0.3">
      <c r="A1" s="311" t="s">
        <v>344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</row>
    <row r="2" spans="1:21" s="1" customFormat="1" ht="20.399999999999999" thickBot="1" x14ac:dyDescent="0.45">
      <c r="A2" s="15" t="s">
        <v>20</v>
      </c>
      <c r="B2" s="15"/>
      <c r="C2" s="15"/>
      <c r="D2" s="313" t="s">
        <v>10</v>
      </c>
      <c r="E2" s="313"/>
      <c r="F2" s="313"/>
      <c r="G2" s="313"/>
      <c r="H2" s="16" t="s">
        <v>28</v>
      </c>
      <c r="I2" s="16"/>
      <c r="J2" s="37"/>
      <c r="K2" s="17"/>
      <c r="L2" s="17"/>
      <c r="M2" s="17"/>
      <c r="N2" s="34"/>
      <c r="O2" s="314" t="s">
        <v>21</v>
      </c>
      <c r="P2" s="314"/>
      <c r="Q2" s="314"/>
      <c r="R2" s="314"/>
      <c r="S2" s="314"/>
      <c r="T2" s="314"/>
      <c r="U2" s="314"/>
    </row>
    <row r="3" spans="1:21" ht="18.600000000000001" customHeight="1" x14ac:dyDescent="0.3">
      <c r="A3" s="20" t="s">
        <v>4</v>
      </c>
      <c r="B3" s="318" t="s">
        <v>339</v>
      </c>
      <c r="C3" s="319"/>
      <c r="D3" s="319"/>
      <c r="E3" s="320"/>
      <c r="F3" s="321" t="s">
        <v>340</v>
      </c>
      <c r="G3" s="319"/>
      <c r="H3" s="319"/>
      <c r="I3" s="322"/>
      <c r="J3" s="315" t="s">
        <v>341</v>
      </c>
      <c r="K3" s="316"/>
      <c r="L3" s="316"/>
      <c r="M3" s="325"/>
      <c r="N3" s="315" t="s">
        <v>342</v>
      </c>
      <c r="O3" s="316"/>
      <c r="P3" s="316"/>
      <c r="Q3" s="317"/>
      <c r="R3" s="315" t="s">
        <v>343</v>
      </c>
      <c r="S3" s="316"/>
      <c r="T3" s="316"/>
      <c r="U3" s="317"/>
    </row>
    <row r="4" spans="1:21" ht="19.2" customHeight="1" x14ac:dyDescent="0.3">
      <c r="A4" s="21" t="s">
        <v>5</v>
      </c>
      <c r="B4" s="11" t="s">
        <v>19</v>
      </c>
      <c r="C4" s="14" t="s">
        <v>0</v>
      </c>
      <c r="D4" s="2" t="s">
        <v>18</v>
      </c>
      <c r="E4" s="55" t="s">
        <v>2</v>
      </c>
      <c r="F4" s="11" t="s">
        <v>19</v>
      </c>
      <c r="G4" s="14" t="s">
        <v>0</v>
      </c>
      <c r="H4" s="2" t="s">
        <v>18</v>
      </c>
      <c r="I4" s="55" t="s">
        <v>2</v>
      </c>
      <c r="J4" s="11" t="s">
        <v>19</v>
      </c>
      <c r="K4" s="14" t="s">
        <v>0</v>
      </c>
      <c r="L4" s="2" t="s">
        <v>18</v>
      </c>
      <c r="M4" s="55" t="s">
        <v>2</v>
      </c>
      <c r="N4" s="11" t="s">
        <v>19</v>
      </c>
      <c r="O4" s="14" t="s">
        <v>6</v>
      </c>
      <c r="P4" s="2" t="s">
        <v>18</v>
      </c>
      <c r="Q4" s="10" t="s">
        <v>2</v>
      </c>
      <c r="R4" s="11" t="s">
        <v>19</v>
      </c>
      <c r="S4" s="14" t="s">
        <v>6</v>
      </c>
      <c r="T4" s="2" t="s">
        <v>18</v>
      </c>
      <c r="U4" s="10" t="s">
        <v>2</v>
      </c>
    </row>
    <row r="5" spans="1:21" s="138" customFormat="1" ht="23.4" customHeight="1" x14ac:dyDescent="0.3">
      <c r="A5" s="312" t="s">
        <v>13</v>
      </c>
      <c r="B5" s="323" t="s">
        <v>168</v>
      </c>
      <c r="C5" s="65" t="s">
        <v>166</v>
      </c>
      <c r="D5" s="65">
        <v>110</v>
      </c>
      <c r="E5" s="67"/>
      <c r="F5" s="323" t="s">
        <v>169</v>
      </c>
      <c r="G5" s="65" t="s">
        <v>166</v>
      </c>
      <c r="H5" s="65">
        <v>90</v>
      </c>
      <c r="I5" s="67"/>
      <c r="J5" s="323" t="s">
        <v>56</v>
      </c>
      <c r="K5" s="65" t="s">
        <v>57</v>
      </c>
      <c r="L5" s="65">
        <v>100</v>
      </c>
      <c r="M5" s="66"/>
      <c r="N5" s="323"/>
      <c r="O5" s="65"/>
      <c r="P5" s="65"/>
      <c r="Q5" s="67"/>
      <c r="R5" s="323"/>
      <c r="S5" s="65"/>
      <c r="T5" s="65"/>
      <c r="U5" s="67"/>
    </row>
    <row r="6" spans="1:21" s="138" customFormat="1" ht="23.4" customHeight="1" x14ac:dyDescent="0.3">
      <c r="A6" s="312"/>
      <c r="B6" s="324"/>
      <c r="C6" s="65"/>
      <c r="D6" s="65"/>
      <c r="E6" s="67"/>
      <c r="F6" s="324"/>
      <c r="G6" s="65" t="s">
        <v>170</v>
      </c>
      <c r="H6" s="65">
        <v>20</v>
      </c>
      <c r="I6" s="67"/>
      <c r="J6" s="218"/>
      <c r="K6" s="69" t="s">
        <v>136</v>
      </c>
      <c r="L6" s="69">
        <v>2</v>
      </c>
      <c r="M6" s="66"/>
      <c r="N6" s="324"/>
      <c r="O6" s="65"/>
      <c r="P6" s="65"/>
      <c r="Q6" s="67"/>
      <c r="R6" s="324"/>
      <c r="S6" s="65"/>
      <c r="T6" s="65"/>
      <c r="U6" s="67"/>
    </row>
    <row r="7" spans="1:21" s="138" customFormat="1" ht="23.4" customHeight="1" x14ac:dyDescent="0.3">
      <c r="A7" s="312" t="s">
        <v>58</v>
      </c>
      <c r="B7" s="292" t="s">
        <v>185</v>
      </c>
      <c r="C7" s="69" t="s">
        <v>186</v>
      </c>
      <c r="D7" s="69">
        <v>80</v>
      </c>
      <c r="E7" s="73"/>
      <c r="F7" s="292" t="s">
        <v>211</v>
      </c>
      <c r="G7" s="69" t="s">
        <v>146</v>
      </c>
      <c r="H7" s="74">
        <v>75</v>
      </c>
      <c r="I7" s="67"/>
      <c r="J7" s="218"/>
      <c r="K7" s="132" t="s">
        <v>81</v>
      </c>
      <c r="L7" s="69">
        <v>10</v>
      </c>
      <c r="M7" s="72"/>
      <c r="N7" s="292"/>
      <c r="O7" s="69"/>
      <c r="P7" s="69"/>
      <c r="Q7" s="73"/>
      <c r="R7" s="292"/>
      <c r="S7" s="69"/>
      <c r="T7" s="74"/>
      <c r="U7" s="67"/>
    </row>
    <row r="8" spans="1:21" s="138" customFormat="1" ht="23.4" customHeight="1" x14ac:dyDescent="0.3">
      <c r="A8" s="308"/>
      <c r="B8" s="293"/>
      <c r="C8" s="69" t="s">
        <v>62</v>
      </c>
      <c r="D8" s="69">
        <v>30</v>
      </c>
      <c r="E8" s="67"/>
      <c r="F8" s="293"/>
      <c r="G8" s="69" t="s">
        <v>289</v>
      </c>
      <c r="H8" s="69">
        <v>5</v>
      </c>
      <c r="I8" s="67"/>
      <c r="J8" s="218"/>
      <c r="K8" s="132" t="s">
        <v>69</v>
      </c>
      <c r="L8" s="69">
        <v>20</v>
      </c>
      <c r="M8" s="75"/>
      <c r="N8" s="293"/>
      <c r="O8" s="69"/>
      <c r="P8" s="69"/>
      <c r="Q8" s="67"/>
      <c r="R8" s="293"/>
      <c r="S8" s="69"/>
      <c r="T8" s="69"/>
      <c r="U8" s="67"/>
    </row>
    <row r="9" spans="1:21" s="138" customFormat="1" ht="23.4" customHeight="1" x14ac:dyDescent="0.3">
      <c r="A9" s="308"/>
      <c r="B9" s="293"/>
      <c r="C9" s="77" t="s">
        <v>61</v>
      </c>
      <c r="D9" s="80">
        <v>1</v>
      </c>
      <c r="E9" s="67"/>
      <c r="F9" s="293"/>
      <c r="G9" s="69" t="s">
        <v>223</v>
      </c>
      <c r="H9" s="69">
        <v>2</v>
      </c>
      <c r="I9" s="67"/>
      <c r="J9" s="218"/>
      <c r="K9" s="132" t="s">
        <v>72</v>
      </c>
      <c r="L9" s="69">
        <v>1</v>
      </c>
      <c r="M9" s="75"/>
      <c r="N9" s="293"/>
      <c r="O9" s="77"/>
      <c r="P9" s="80"/>
      <c r="Q9" s="67"/>
      <c r="R9" s="293"/>
      <c r="S9" s="69"/>
      <c r="T9" s="69"/>
      <c r="U9" s="67"/>
    </row>
    <row r="10" spans="1:21" s="138" customFormat="1" ht="23.4" customHeight="1" x14ac:dyDescent="0.3">
      <c r="A10" s="308"/>
      <c r="B10" s="293"/>
      <c r="C10" s="134" t="s">
        <v>164</v>
      </c>
      <c r="D10" s="65">
        <v>3</v>
      </c>
      <c r="E10" s="67"/>
      <c r="F10" s="293"/>
      <c r="G10" s="69" t="s">
        <v>163</v>
      </c>
      <c r="H10" s="69">
        <v>2</v>
      </c>
      <c r="I10" s="67"/>
      <c r="J10" s="324"/>
      <c r="K10" s="69"/>
      <c r="L10" s="69"/>
      <c r="M10" s="66"/>
      <c r="N10" s="293"/>
      <c r="O10" s="134"/>
      <c r="P10" s="65"/>
      <c r="Q10" s="67"/>
      <c r="R10" s="293"/>
      <c r="S10" s="69"/>
      <c r="T10" s="69"/>
      <c r="U10" s="67"/>
    </row>
    <row r="11" spans="1:21" s="138" customFormat="1" ht="23.4" customHeight="1" x14ac:dyDescent="0.3">
      <c r="A11" s="308"/>
      <c r="B11" s="294"/>
      <c r="C11" s="69"/>
      <c r="D11" s="65"/>
      <c r="E11" s="67"/>
      <c r="F11" s="294"/>
      <c r="G11" s="69"/>
      <c r="H11" s="69"/>
      <c r="I11" s="67"/>
      <c r="J11" s="292" t="s">
        <v>133</v>
      </c>
      <c r="K11" s="69" t="s">
        <v>135</v>
      </c>
      <c r="L11" s="69">
        <v>120</v>
      </c>
      <c r="M11" s="66"/>
      <c r="N11" s="294"/>
      <c r="O11" s="69"/>
      <c r="P11" s="65"/>
      <c r="Q11" s="67"/>
      <c r="R11" s="294"/>
      <c r="S11" s="69"/>
      <c r="T11" s="69"/>
      <c r="U11" s="67"/>
    </row>
    <row r="12" spans="1:21" s="138" customFormat="1" ht="23.4" customHeight="1" x14ac:dyDescent="0.3">
      <c r="A12" s="312" t="s">
        <v>66</v>
      </c>
      <c r="B12" s="337" t="s">
        <v>187</v>
      </c>
      <c r="C12" s="133" t="s">
        <v>70</v>
      </c>
      <c r="D12" s="80">
        <v>30</v>
      </c>
      <c r="E12" s="67"/>
      <c r="F12" s="343" t="s">
        <v>193</v>
      </c>
      <c r="G12" s="65" t="s">
        <v>174</v>
      </c>
      <c r="H12" s="65">
        <v>30</v>
      </c>
      <c r="I12" s="67"/>
      <c r="J12" s="293"/>
      <c r="K12" s="69" t="s">
        <v>60</v>
      </c>
      <c r="L12" s="69">
        <v>1</v>
      </c>
      <c r="M12" s="66"/>
      <c r="N12" s="343"/>
      <c r="O12" s="65"/>
      <c r="P12" s="65"/>
      <c r="Q12" s="67"/>
      <c r="R12" s="337"/>
      <c r="S12" s="133"/>
      <c r="T12" s="80"/>
      <c r="U12" s="67"/>
    </row>
    <row r="13" spans="1:21" s="138" customFormat="1" ht="23.4" customHeight="1" x14ac:dyDescent="0.3">
      <c r="A13" s="308"/>
      <c r="B13" s="338"/>
      <c r="C13" s="134" t="s">
        <v>63</v>
      </c>
      <c r="D13" s="65">
        <v>20</v>
      </c>
      <c r="E13" s="67"/>
      <c r="F13" s="344"/>
      <c r="G13" s="77" t="s">
        <v>198</v>
      </c>
      <c r="H13" s="69">
        <v>50</v>
      </c>
      <c r="I13" s="67"/>
      <c r="J13" s="294"/>
      <c r="K13" s="69" t="s">
        <v>64</v>
      </c>
      <c r="L13" s="69">
        <v>2</v>
      </c>
      <c r="M13" s="66"/>
      <c r="N13" s="344"/>
      <c r="O13" s="77"/>
      <c r="P13" s="69"/>
      <c r="Q13" s="67"/>
      <c r="R13" s="338"/>
      <c r="S13" s="134"/>
      <c r="T13" s="65"/>
      <c r="U13" s="67"/>
    </row>
    <row r="14" spans="1:21" s="138" customFormat="1" ht="23.4" customHeight="1" x14ac:dyDescent="0.3">
      <c r="A14" s="308"/>
      <c r="B14" s="338"/>
      <c r="C14" s="134" t="s">
        <v>61</v>
      </c>
      <c r="D14" s="65">
        <v>2</v>
      </c>
      <c r="E14" s="67"/>
      <c r="F14" s="344"/>
      <c r="G14" s="69" t="s">
        <v>83</v>
      </c>
      <c r="H14" s="69">
        <v>30</v>
      </c>
      <c r="I14" s="67"/>
      <c r="J14" s="292" t="s">
        <v>112</v>
      </c>
      <c r="K14" s="69" t="s">
        <v>67</v>
      </c>
      <c r="L14" s="69">
        <v>60</v>
      </c>
      <c r="M14" s="66"/>
      <c r="N14" s="344"/>
      <c r="O14" s="69"/>
      <c r="P14" s="69"/>
      <c r="Q14" s="67"/>
      <c r="R14" s="338"/>
      <c r="S14" s="134"/>
      <c r="T14" s="65"/>
      <c r="U14" s="67"/>
    </row>
    <row r="15" spans="1:21" s="138" customFormat="1" ht="23.4" customHeight="1" x14ac:dyDescent="0.3">
      <c r="A15" s="308"/>
      <c r="B15" s="338"/>
      <c r="C15" s="69" t="s">
        <v>143</v>
      </c>
      <c r="D15" s="65">
        <v>30</v>
      </c>
      <c r="E15" s="67"/>
      <c r="F15" s="344"/>
      <c r="G15" s="65" t="s">
        <v>208</v>
      </c>
      <c r="H15" s="65">
        <v>15</v>
      </c>
      <c r="I15" s="67"/>
      <c r="J15" s="293"/>
      <c r="K15" s="69" t="s">
        <v>113</v>
      </c>
      <c r="L15" s="69">
        <v>1</v>
      </c>
      <c r="M15" s="66"/>
      <c r="N15" s="344"/>
      <c r="O15" s="65"/>
      <c r="P15" s="65"/>
      <c r="Q15" s="67"/>
      <c r="R15" s="338"/>
      <c r="S15" s="69"/>
      <c r="T15" s="65"/>
      <c r="U15" s="67"/>
    </row>
    <row r="16" spans="1:21" s="138" customFormat="1" ht="23.4" customHeight="1" x14ac:dyDescent="0.3">
      <c r="A16" s="308"/>
      <c r="B16" s="339"/>
      <c r="C16" s="69"/>
      <c r="D16" s="65"/>
      <c r="E16" s="67"/>
      <c r="F16" s="345"/>
      <c r="G16" s="65"/>
      <c r="H16" s="65"/>
      <c r="I16" s="67"/>
      <c r="J16" s="294"/>
      <c r="K16" s="69"/>
      <c r="L16" s="69"/>
      <c r="M16" s="66"/>
      <c r="N16" s="345"/>
      <c r="O16" s="65"/>
      <c r="P16" s="65"/>
      <c r="Q16" s="67"/>
      <c r="R16" s="339"/>
      <c r="S16" s="69"/>
      <c r="T16" s="65"/>
      <c r="U16" s="67"/>
    </row>
    <row r="17" spans="1:21" s="138" customFormat="1" ht="23.4" customHeight="1" x14ac:dyDescent="0.3">
      <c r="A17" s="312" t="s">
        <v>73</v>
      </c>
      <c r="B17" s="302" t="s">
        <v>74</v>
      </c>
      <c r="C17" s="69" t="s">
        <v>76</v>
      </c>
      <c r="D17" s="65">
        <v>100</v>
      </c>
      <c r="E17" s="67"/>
      <c r="F17" s="340" t="s">
        <v>74</v>
      </c>
      <c r="G17" s="69" t="s">
        <v>75</v>
      </c>
      <c r="H17" s="69">
        <v>100</v>
      </c>
      <c r="I17" s="67"/>
      <c r="J17" s="346" t="s">
        <v>77</v>
      </c>
      <c r="K17" s="69" t="s">
        <v>75</v>
      </c>
      <c r="L17" s="69">
        <v>100</v>
      </c>
      <c r="M17" s="66"/>
      <c r="N17" s="302"/>
      <c r="O17" s="69"/>
      <c r="P17" s="65"/>
      <c r="Q17" s="67"/>
      <c r="R17" s="340"/>
      <c r="S17" s="69"/>
      <c r="T17" s="69"/>
      <c r="U17" s="67"/>
    </row>
    <row r="18" spans="1:21" s="138" customFormat="1" ht="23.4" customHeight="1" x14ac:dyDescent="0.3">
      <c r="A18" s="308"/>
      <c r="B18" s="302"/>
      <c r="C18" s="295" t="s">
        <v>79</v>
      </c>
      <c r="D18" s="69"/>
      <c r="E18" s="67"/>
      <c r="F18" s="341"/>
      <c r="G18" s="295" t="s">
        <v>78</v>
      </c>
      <c r="H18" s="69"/>
      <c r="I18" s="67"/>
      <c r="J18" s="347"/>
      <c r="K18" s="295" t="s">
        <v>78</v>
      </c>
      <c r="L18" s="69"/>
      <c r="M18" s="66"/>
      <c r="N18" s="302"/>
      <c r="O18" s="295"/>
      <c r="P18" s="69"/>
      <c r="Q18" s="67"/>
      <c r="R18" s="341"/>
      <c r="S18" s="295"/>
      <c r="T18" s="69"/>
      <c r="U18" s="67"/>
    </row>
    <row r="19" spans="1:21" s="138" customFormat="1" ht="23.4" customHeight="1" x14ac:dyDescent="0.3">
      <c r="A19" s="308"/>
      <c r="B19" s="302"/>
      <c r="C19" s="296"/>
      <c r="D19" s="69"/>
      <c r="E19" s="67"/>
      <c r="F19" s="341"/>
      <c r="G19" s="296"/>
      <c r="H19" s="69"/>
      <c r="I19" s="67"/>
      <c r="J19" s="347"/>
      <c r="K19" s="296"/>
      <c r="L19" s="69"/>
      <c r="M19" s="66"/>
      <c r="N19" s="302"/>
      <c r="O19" s="296"/>
      <c r="P19" s="69"/>
      <c r="Q19" s="67"/>
      <c r="R19" s="341"/>
      <c r="S19" s="296"/>
      <c r="T19" s="69"/>
      <c r="U19" s="67"/>
    </row>
    <row r="20" spans="1:21" s="138" customFormat="1" ht="23.4" customHeight="1" x14ac:dyDescent="0.3">
      <c r="A20" s="308"/>
      <c r="B20" s="302"/>
      <c r="C20" s="296"/>
      <c r="D20" s="65"/>
      <c r="E20" s="67"/>
      <c r="F20" s="341"/>
      <c r="G20" s="296"/>
      <c r="H20" s="69"/>
      <c r="I20" s="67"/>
      <c r="J20" s="347"/>
      <c r="K20" s="296"/>
      <c r="L20" s="69"/>
      <c r="M20" s="66"/>
      <c r="N20" s="302"/>
      <c r="O20" s="296"/>
      <c r="P20" s="65"/>
      <c r="Q20" s="67"/>
      <c r="R20" s="341"/>
      <c r="S20" s="296"/>
      <c r="T20" s="69"/>
      <c r="U20" s="67"/>
    </row>
    <row r="21" spans="1:21" s="138" customFormat="1" ht="23.4" customHeight="1" x14ac:dyDescent="0.3">
      <c r="A21" s="308"/>
      <c r="B21" s="302"/>
      <c r="C21" s="297"/>
      <c r="D21" s="65"/>
      <c r="E21" s="67"/>
      <c r="F21" s="342"/>
      <c r="G21" s="297"/>
      <c r="H21" s="69"/>
      <c r="I21" s="67"/>
      <c r="J21" s="348"/>
      <c r="K21" s="297"/>
      <c r="L21" s="69"/>
      <c r="M21" s="66"/>
      <c r="N21" s="302"/>
      <c r="O21" s="297"/>
      <c r="P21" s="65"/>
      <c r="Q21" s="67"/>
      <c r="R21" s="342"/>
      <c r="S21" s="297"/>
      <c r="T21" s="69"/>
      <c r="U21" s="67"/>
    </row>
    <row r="22" spans="1:21" s="138" customFormat="1" ht="23.4" customHeight="1" x14ac:dyDescent="0.3">
      <c r="A22" s="312" t="s">
        <v>80</v>
      </c>
      <c r="B22" s="337"/>
      <c r="C22" s="133"/>
      <c r="D22" s="80"/>
      <c r="E22" s="94"/>
      <c r="F22" s="292"/>
      <c r="G22" s="69"/>
      <c r="H22" s="69"/>
      <c r="I22" s="67"/>
      <c r="J22" s="292"/>
      <c r="K22" s="69"/>
      <c r="L22" s="65"/>
      <c r="M22" s="95"/>
      <c r="N22" s="292"/>
      <c r="O22" s="69"/>
      <c r="P22" s="69"/>
      <c r="Q22" s="94"/>
      <c r="R22" s="292"/>
      <c r="S22" s="69"/>
      <c r="T22" s="69"/>
      <c r="U22" s="67"/>
    </row>
    <row r="23" spans="1:21" s="138" customFormat="1" ht="23.4" customHeight="1" x14ac:dyDescent="0.3">
      <c r="A23" s="308"/>
      <c r="B23" s="338"/>
      <c r="C23" s="134"/>
      <c r="D23" s="65"/>
      <c r="E23" s="94"/>
      <c r="F23" s="293"/>
      <c r="G23" s="69"/>
      <c r="H23" s="69"/>
      <c r="I23" s="67"/>
      <c r="J23" s="293"/>
      <c r="K23" s="78"/>
      <c r="L23" s="65"/>
      <c r="M23" s="95"/>
      <c r="N23" s="293"/>
      <c r="O23" s="69"/>
      <c r="P23" s="69"/>
      <c r="Q23" s="94"/>
      <c r="R23" s="293"/>
      <c r="S23" s="69"/>
      <c r="T23" s="69"/>
      <c r="U23" s="67"/>
    </row>
    <row r="24" spans="1:21" s="138" customFormat="1" ht="23.4" customHeight="1" x14ac:dyDescent="0.3">
      <c r="A24" s="308"/>
      <c r="B24" s="338"/>
      <c r="C24" s="134"/>
      <c r="D24" s="65"/>
      <c r="E24" s="94"/>
      <c r="F24" s="293"/>
      <c r="G24" s="69"/>
      <c r="H24" s="69"/>
      <c r="I24" s="67"/>
      <c r="J24" s="293"/>
      <c r="K24" s="69"/>
      <c r="L24" s="65"/>
      <c r="M24" s="95"/>
      <c r="N24" s="293"/>
      <c r="O24" s="69"/>
      <c r="P24" s="69"/>
      <c r="Q24" s="94"/>
      <c r="R24" s="293"/>
      <c r="S24" s="69"/>
      <c r="T24" s="69"/>
      <c r="U24" s="67"/>
    </row>
    <row r="25" spans="1:21" s="138" customFormat="1" ht="23.4" customHeight="1" x14ac:dyDescent="0.3">
      <c r="A25" s="308"/>
      <c r="B25" s="338"/>
      <c r="C25" s="69"/>
      <c r="D25" s="65"/>
      <c r="E25" s="94"/>
      <c r="F25" s="293"/>
      <c r="G25" s="69"/>
      <c r="H25" s="69"/>
      <c r="I25" s="67"/>
      <c r="J25" s="293"/>
      <c r="K25" s="69"/>
      <c r="L25" s="69"/>
      <c r="M25" s="95"/>
      <c r="N25" s="293"/>
      <c r="O25" s="69"/>
      <c r="P25" s="69"/>
      <c r="Q25" s="94"/>
      <c r="R25" s="293"/>
      <c r="S25" s="69"/>
      <c r="T25" s="69"/>
      <c r="U25" s="67"/>
    </row>
    <row r="26" spans="1:21" s="138" customFormat="1" ht="23.4" customHeight="1" x14ac:dyDescent="0.3">
      <c r="A26" s="308"/>
      <c r="B26" s="339"/>
      <c r="C26" s="69"/>
      <c r="D26" s="65"/>
      <c r="E26" s="94"/>
      <c r="F26" s="294"/>
      <c r="G26" s="69"/>
      <c r="H26" s="69"/>
      <c r="I26" s="67"/>
      <c r="J26" s="294"/>
      <c r="K26" s="69"/>
      <c r="L26" s="65"/>
      <c r="M26" s="95"/>
      <c r="N26" s="294"/>
      <c r="O26" s="69"/>
      <c r="P26" s="69"/>
      <c r="Q26" s="94"/>
      <c r="R26" s="294"/>
      <c r="S26" s="69"/>
      <c r="T26" s="69"/>
      <c r="U26" s="67"/>
    </row>
    <row r="27" spans="1:21" s="138" customFormat="1" ht="23.4" customHeight="1" x14ac:dyDescent="0.3">
      <c r="A27" s="308" t="s">
        <v>84</v>
      </c>
      <c r="B27" s="302" t="s">
        <v>87</v>
      </c>
      <c r="C27" s="69" t="s">
        <v>67</v>
      </c>
      <c r="D27" s="69">
        <v>10</v>
      </c>
      <c r="E27" s="67"/>
      <c r="F27" s="298" t="s">
        <v>197</v>
      </c>
      <c r="G27" s="69" t="s">
        <v>149</v>
      </c>
      <c r="H27" s="69">
        <v>2</v>
      </c>
      <c r="I27" s="67"/>
      <c r="J27" s="292" t="s">
        <v>88</v>
      </c>
      <c r="K27" s="69" t="s">
        <v>206</v>
      </c>
      <c r="L27" s="65">
        <v>1</v>
      </c>
      <c r="M27" s="66"/>
      <c r="N27" s="302"/>
      <c r="O27" s="69"/>
      <c r="P27" s="69"/>
      <c r="Q27" s="67"/>
      <c r="R27" s="298"/>
      <c r="S27" s="69"/>
      <c r="T27" s="69"/>
      <c r="U27" s="67"/>
    </row>
    <row r="28" spans="1:21" s="138" customFormat="1" ht="23.4" customHeight="1" x14ac:dyDescent="0.3">
      <c r="A28" s="308"/>
      <c r="B28" s="302"/>
      <c r="C28" s="69" t="s">
        <v>65</v>
      </c>
      <c r="D28" s="69">
        <v>10</v>
      </c>
      <c r="E28" s="67"/>
      <c r="F28" s="298"/>
      <c r="G28" s="77" t="s">
        <v>366</v>
      </c>
      <c r="H28" s="69">
        <v>1</v>
      </c>
      <c r="I28" s="67"/>
      <c r="J28" s="293"/>
      <c r="K28" s="69" t="s">
        <v>100</v>
      </c>
      <c r="L28" s="65">
        <v>25</v>
      </c>
      <c r="M28" s="66"/>
      <c r="N28" s="302"/>
      <c r="O28" s="69"/>
      <c r="P28" s="69"/>
      <c r="Q28" s="67"/>
      <c r="R28" s="298"/>
      <c r="S28" s="77"/>
      <c r="T28" s="69"/>
      <c r="U28" s="67"/>
    </row>
    <row r="29" spans="1:21" s="138" customFormat="1" ht="23.4" customHeight="1" x14ac:dyDescent="0.3">
      <c r="A29" s="308"/>
      <c r="B29" s="302"/>
      <c r="C29" s="77" t="s">
        <v>92</v>
      </c>
      <c r="D29" s="69">
        <v>20</v>
      </c>
      <c r="E29" s="67"/>
      <c r="F29" s="298"/>
      <c r="G29" s="65" t="s">
        <v>368</v>
      </c>
      <c r="H29" s="69">
        <v>15</v>
      </c>
      <c r="I29" s="67"/>
      <c r="J29" s="293"/>
      <c r="K29" s="69" t="s">
        <v>93</v>
      </c>
      <c r="L29" s="65">
        <v>1</v>
      </c>
      <c r="M29" s="66"/>
      <c r="N29" s="302"/>
      <c r="O29" s="77"/>
      <c r="P29" s="69"/>
      <c r="Q29" s="67"/>
      <c r="R29" s="298"/>
      <c r="S29" s="65"/>
      <c r="T29" s="69"/>
      <c r="U29" s="67"/>
    </row>
    <row r="30" spans="1:21" s="138" customFormat="1" ht="23.4" customHeight="1" x14ac:dyDescent="0.3">
      <c r="A30" s="308"/>
      <c r="B30" s="302"/>
      <c r="C30" s="79"/>
      <c r="D30" s="69"/>
      <c r="E30" s="67"/>
      <c r="F30" s="298"/>
      <c r="G30" s="69" t="s">
        <v>156</v>
      </c>
      <c r="H30" s="69">
        <v>2</v>
      </c>
      <c r="I30" s="67"/>
      <c r="J30" s="293"/>
      <c r="K30" s="69" t="s">
        <v>367</v>
      </c>
      <c r="L30" s="69">
        <v>10</v>
      </c>
      <c r="M30" s="66"/>
      <c r="N30" s="302"/>
      <c r="O30" s="79"/>
      <c r="P30" s="69"/>
      <c r="Q30" s="67"/>
      <c r="R30" s="298"/>
      <c r="S30" s="69"/>
      <c r="T30" s="69"/>
      <c r="U30" s="67"/>
    </row>
    <row r="31" spans="1:21" s="138" customFormat="1" ht="23.4" customHeight="1" x14ac:dyDescent="0.3">
      <c r="A31" s="308"/>
      <c r="B31" s="302"/>
      <c r="C31" s="69"/>
      <c r="D31" s="69"/>
      <c r="E31" s="67"/>
      <c r="F31" s="298"/>
      <c r="G31" s="69"/>
      <c r="H31" s="69"/>
      <c r="I31" s="67"/>
      <c r="J31" s="294"/>
      <c r="K31" s="69"/>
      <c r="L31" s="65"/>
      <c r="M31" s="66"/>
      <c r="N31" s="302"/>
      <c r="O31" s="69"/>
      <c r="P31" s="69"/>
      <c r="Q31" s="67"/>
      <c r="R31" s="298"/>
      <c r="S31" s="69"/>
      <c r="T31" s="69"/>
      <c r="U31" s="67"/>
    </row>
    <row r="32" spans="1:21" s="138" customFormat="1" ht="23.4" customHeight="1" x14ac:dyDescent="0.3">
      <c r="A32" s="129" t="s">
        <v>96</v>
      </c>
      <c r="B32" s="81" t="s">
        <v>96</v>
      </c>
      <c r="C32" s="69"/>
      <c r="D32" s="82"/>
      <c r="E32" s="67"/>
      <c r="F32" s="81" t="s">
        <v>96</v>
      </c>
      <c r="G32" s="69"/>
      <c r="H32" s="82"/>
      <c r="I32" s="67"/>
      <c r="J32" s="83" t="s">
        <v>96</v>
      </c>
      <c r="K32" s="69" t="s">
        <v>50</v>
      </c>
      <c r="L32" s="82" t="s">
        <v>97</v>
      </c>
      <c r="M32" s="66"/>
      <c r="N32" s="81"/>
      <c r="O32" s="69"/>
      <c r="P32" s="82"/>
      <c r="Q32" s="67"/>
      <c r="R32" s="81"/>
      <c r="S32" s="69"/>
      <c r="T32" s="82"/>
      <c r="U32" s="67"/>
    </row>
    <row r="33" spans="1:21" s="127" customFormat="1" ht="23.4" customHeight="1" thickBot="1" x14ac:dyDescent="0.35">
      <c r="A33" s="143" t="s">
        <v>11</v>
      </c>
      <c r="B33" s="48" t="s">
        <v>1</v>
      </c>
      <c r="C33" s="47"/>
      <c r="D33" s="22"/>
      <c r="E33" s="9"/>
      <c r="F33" s="48" t="s">
        <v>11</v>
      </c>
      <c r="G33" s="47"/>
      <c r="H33" s="13"/>
      <c r="I33" s="9"/>
      <c r="J33" s="26" t="s">
        <v>14</v>
      </c>
      <c r="K33" s="47"/>
      <c r="L33" s="13"/>
      <c r="M33" s="56"/>
      <c r="N33" s="48"/>
      <c r="O33" s="47"/>
      <c r="P33" s="22"/>
      <c r="Q33" s="9"/>
      <c r="R33" s="48"/>
      <c r="S33" s="47"/>
      <c r="T33" s="13"/>
      <c r="U33" s="9"/>
    </row>
    <row r="34" spans="1:21" ht="16.2" customHeight="1" x14ac:dyDescent="0.3">
      <c r="A34" s="309" t="s">
        <v>15</v>
      </c>
      <c r="B34" s="301" t="s">
        <v>12</v>
      </c>
      <c r="C34" s="301"/>
      <c r="D34" s="23" t="s">
        <v>54</v>
      </c>
      <c r="E34" s="58"/>
      <c r="F34" s="299" t="s">
        <v>12</v>
      </c>
      <c r="G34" s="299"/>
      <c r="H34" s="23" t="s">
        <v>54</v>
      </c>
      <c r="I34" s="58"/>
      <c r="J34" s="299" t="s">
        <v>12</v>
      </c>
      <c r="K34" s="299"/>
      <c r="L34" s="23" t="s">
        <v>54</v>
      </c>
      <c r="M34" s="58"/>
      <c r="N34" s="301"/>
      <c r="O34" s="301"/>
      <c r="P34" s="23"/>
      <c r="Q34" s="58"/>
      <c r="R34" s="299"/>
      <c r="S34" s="299"/>
      <c r="T34" s="23"/>
      <c r="U34" s="58"/>
    </row>
    <row r="35" spans="1:21" x14ac:dyDescent="0.3">
      <c r="A35" s="310"/>
      <c r="B35" s="290" t="s">
        <v>38</v>
      </c>
      <c r="C35" s="291"/>
      <c r="D35" s="5">
        <v>5.5</v>
      </c>
      <c r="E35" s="59">
        <v>6</v>
      </c>
      <c r="F35" s="290" t="s">
        <v>38</v>
      </c>
      <c r="G35" s="291"/>
      <c r="H35" s="5">
        <v>5.5</v>
      </c>
      <c r="I35" s="59">
        <v>6.5</v>
      </c>
      <c r="J35" s="300" t="s">
        <v>38</v>
      </c>
      <c r="K35" s="291"/>
      <c r="L35" s="5">
        <v>5.5</v>
      </c>
      <c r="M35" s="59">
        <v>6</v>
      </c>
      <c r="N35" s="290"/>
      <c r="O35" s="291"/>
      <c r="P35" s="5"/>
      <c r="Q35" s="59"/>
      <c r="R35" s="290"/>
      <c r="S35" s="291"/>
      <c r="T35" s="5"/>
      <c r="U35" s="59"/>
    </row>
    <row r="36" spans="1:21" x14ac:dyDescent="0.3">
      <c r="A36" s="310"/>
      <c r="B36" s="290" t="s">
        <v>39</v>
      </c>
      <c r="C36" s="291"/>
      <c r="D36" s="24">
        <v>2.7</v>
      </c>
      <c r="E36" s="60">
        <v>2.7</v>
      </c>
      <c r="F36" s="290" t="s">
        <v>39</v>
      </c>
      <c r="G36" s="291"/>
      <c r="H36" s="24">
        <v>2.8</v>
      </c>
      <c r="I36" s="60">
        <v>2.8</v>
      </c>
      <c r="J36" s="300" t="s">
        <v>39</v>
      </c>
      <c r="K36" s="291"/>
      <c r="L36" s="24">
        <v>2.8</v>
      </c>
      <c r="M36" s="60">
        <v>2.6</v>
      </c>
      <c r="N36" s="290"/>
      <c r="O36" s="291"/>
      <c r="P36" s="24"/>
      <c r="Q36" s="60"/>
      <c r="R36" s="290"/>
      <c r="S36" s="291"/>
      <c r="T36" s="24"/>
      <c r="U36" s="60"/>
    </row>
    <row r="37" spans="1:21" x14ac:dyDescent="0.3">
      <c r="A37" s="310"/>
      <c r="B37" s="290" t="s">
        <v>41</v>
      </c>
      <c r="C37" s="291"/>
      <c r="D37" s="24">
        <v>1.7</v>
      </c>
      <c r="E37" s="60">
        <v>1.7</v>
      </c>
      <c r="F37" s="290" t="s">
        <v>41</v>
      </c>
      <c r="G37" s="291"/>
      <c r="H37" s="24">
        <v>1.7</v>
      </c>
      <c r="I37" s="60">
        <v>1.5</v>
      </c>
      <c r="J37" s="300" t="s">
        <v>41</v>
      </c>
      <c r="K37" s="291"/>
      <c r="L37" s="24">
        <v>1.9</v>
      </c>
      <c r="M37" s="60">
        <v>1.7</v>
      </c>
      <c r="N37" s="290"/>
      <c r="O37" s="291"/>
      <c r="P37" s="24"/>
      <c r="Q37" s="60"/>
      <c r="R37" s="290"/>
      <c r="S37" s="291"/>
      <c r="T37" s="24"/>
      <c r="U37" s="60"/>
    </row>
    <row r="38" spans="1:21" x14ac:dyDescent="0.3">
      <c r="A38" s="310"/>
      <c r="B38" s="306" t="s">
        <v>43</v>
      </c>
      <c r="C38" s="307"/>
      <c r="D38" s="31">
        <v>0</v>
      </c>
      <c r="E38" s="61">
        <v>1</v>
      </c>
      <c r="F38" s="300" t="s">
        <v>43</v>
      </c>
      <c r="G38" s="291"/>
      <c r="H38" s="30">
        <v>0</v>
      </c>
      <c r="I38" s="110">
        <v>0</v>
      </c>
      <c r="J38" s="306" t="s">
        <v>43</v>
      </c>
      <c r="K38" s="307"/>
      <c r="L38" s="31">
        <v>1</v>
      </c>
      <c r="M38" s="61">
        <v>0</v>
      </c>
      <c r="N38" s="306"/>
      <c r="O38" s="307"/>
      <c r="P38" s="31"/>
      <c r="Q38" s="61"/>
      <c r="R38" s="300"/>
      <c r="S38" s="291"/>
      <c r="T38" s="30"/>
      <c r="U38" s="110"/>
    </row>
    <row r="39" spans="1:21" ht="16.8" thickBot="1" x14ac:dyDescent="0.35">
      <c r="A39" s="310"/>
      <c r="B39" s="303" t="s">
        <v>44</v>
      </c>
      <c r="C39" s="304"/>
      <c r="D39" s="25">
        <v>3</v>
      </c>
      <c r="E39" s="62">
        <v>3</v>
      </c>
      <c r="F39" s="303" t="s">
        <v>44</v>
      </c>
      <c r="G39" s="304"/>
      <c r="H39" s="25">
        <v>3</v>
      </c>
      <c r="I39" s="62">
        <v>3</v>
      </c>
      <c r="J39" s="305" t="s">
        <v>44</v>
      </c>
      <c r="K39" s="304"/>
      <c r="L39" s="25">
        <v>3</v>
      </c>
      <c r="M39" s="62">
        <v>3</v>
      </c>
      <c r="N39" s="303"/>
      <c r="O39" s="304"/>
      <c r="P39" s="25"/>
      <c r="Q39" s="62"/>
      <c r="R39" s="303"/>
      <c r="S39" s="304"/>
      <c r="T39" s="25"/>
      <c r="U39" s="62"/>
    </row>
    <row r="40" spans="1:21" ht="16.8" thickBot="1" x14ac:dyDescent="0.35">
      <c r="A40" s="54" t="s">
        <v>45</v>
      </c>
      <c r="B40" s="329" t="s">
        <v>46</v>
      </c>
      <c r="C40" s="330"/>
      <c r="D40" s="41">
        <f xml:space="preserve"> D35*70+D36*75+D37*25+D38*60+D39*45</f>
        <v>765</v>
      </c>
      <c r="E40" s="112">
        <f xml:space="preserve"> E35*70+E36*75+E37*25+E38*60+E39*45</f>
        <v>860</v>
      </c>
      <c r="F40" s="331" t="s">
        <v>46</v>
      </c>
      <c r="G40" s="332"/>
      <c r="H40" s="38">
        <f xml:space="preserve"> H35*70+H36*75+H37*25+H38*60+H39*45</f>
        <v>772.5</v>
      </c>
      <c r="I40" s="111">
        <f xml:space="preserve"> I35*70+I36*75+I37*25+I38*60+I39*45</f>
        <v>837.5</v>
      </c>
      <c r="J40" s="334" t="s">
        <v>46</v>
      </c>
      <c r="K40" s="335"/>
      <c r="L40" s="39">
        <f xml:space="preserve"> L35*70+L36*75+L37*25+L38*60+L39*45</f>
        <v>837.5</v>
      </c>
      <c r="M40" s="63">
        <f xml:space="preserve"> M35*70+M36*75+M37*25+M38*60+M39*45</f>
        <v>792.5</v>
      </c>
      <c r="N40" s="329"/>
      <c r="O40" s="330"/>
      <c r="P40" s="41"/>
      <c r="Q40" s="112"/>
      <c r="R40" s="331"/>
      <c r="S40" s="332"/>
      <c r="T40" s="38"/>
      <c r="U40" s="111"/>
    </row>
    <row r="41" spans="1:21" s="64" customFormat="1" ht="16.2" customHeight="1" x14ac:dyDescent="0.4">
      <c r="A41" s="336" t="s">
        <v>200</v>
      </c>
      <c r="B41" s="336"/>
      <c r="C41" s="336"/>
      <c r="D41" s="336"/>
      <c r="E41" s="336"/>
      <c r="F41" s="431" t="s">
        <v>201</v>
      </c>
      <c r="G41" s="431"/>
      <c r="H41" s="333" t="s">
        <v>455</v>
      </c>
      <c r="I41" s="333"/>
      <c r="J41" s="333"/>
      <c r="K41" s="333"/>
      <c r="L41" s="333"/>
      <c r="M41" s="333"/>
      <c r="N41" s="432"/>
      <c r="O41" s="431" t="s">
        <v>456</v>
      </c>
      <c r="P41" s="431"/>
      <c r="R41" s="431"/>
    </row>
    <row r="42" spans="1:21" s="64" customFormat="1" ht="19.5" customHeight="1" x14ac:dyDescent="0.4">
      <c r="A42" s="326" t="s">
        <v>202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</row>
    <row r="43" spans="1:21" s="64" customFormat="1" ht="19.8" x14ac:dyDescent="0.4">
      <c r="A43" s="327" t="s">
        <v>203</v>
      </c>
      <c r="B43" s="327"/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1:21" s="64" customFormat="1" ht="19.8" x14ac:dyDescent="0.4">
      <c r="A44" s="327" t="s">
        <v>204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1:21" ht="33" x14ac:dyDescent="0.3">
      <c r="A45" s="328" t="s">
        <v>205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</row>
  </sheetData>
  <mergeCells count="91">
    <mergeCell ref="R37:S37"/>
    <mergeCell ref="R38:S38"/>
    <mergeCell ref="A12:A16"/>
    <mergeCell ref="B12:B16"/>
    <mergeCell ref="A17:A21"/>
    <mergeCell ref="B17:B21"/>
    <mergeCell ref="J17:J21"/>
    <mergeCell ref="F12:F16"/>
    <mergeCell ref="G18:G21"/>
    <mergeCell ref="F17:F21"/>
    <mergeCell ref="C18:C21"/>
    <mergeCell ref="J14:J16"/>
    <mergeCell ref="J11:J13"/>
    <mergeCell ref="A22:A26"/>
    <mergeCell ref="B22:B26"/>
    <mergeCell ref="F38:G38"/>
    <mergeCell ref="R3:U3"/>
    <mergeCell ref="R5:R6"/>
    <mergeCell ref="R12:R16"/>
    <mergeCell ref="N17:N21"/>
    <mergeCell ref="N5:N6"/>
    <mergeCell ref="O18:O21"/>
    <mergeCell ref="R17:R21"/>
    <mergeCell ref="S18:S21"/>
    <mergeCell ref="N12:N16"/>
    <mergeCell ref="A42:U42"/>
    <mergeCell ref="A43:U43"/>
    <mergeCell ref="A44:U44"/>
    <mergeCell ref="A45:U45"/>
    <mergeCell ref="R39:S39"/>
    <mergeCell ref="N39:O39"/>
    <mergeCell ref="B40:C40"/>
    <mergeCell ref="R40:S40"/>
    <mergeCell ref="F40:G40"/>
    <mergeCell ref="H41:M41"/>
    <mergeCell ref="N40:O40"/>
    <mergeCell ref="J40:K40"/>
    <mergeCell ref="A41:E41"/>
    <mergeCell ref="A1:U1"/>
    <mergeCell ref="A5:A6"/>
    <mergeCell ref="D2:G2"/>
    <mergeCell ref="O2:U2"/>
    <mergeCell ref="A7:A11"/>
    <mergeCell ref="B7:B11"/>
    <mergeCell ref="N3:Q3"/>
    <mergeCell ref="R7:R11"/>
    <mergeCell ref="B3:E3"/>
    <mergeCell ref="F3:I3"/>
    <mergeCell ref="F5:F6"/>
    <mergeCell ref="B5:B6"/>
    <mergeCell ref="J3:M3"/>
    <mergeCell ref="F7:F11"/>
    <mergeCell ref="N7:N11"/>
    <mergeCell ref="J5:J10"/>
    <mergeCell ref="A27:A31"/>
    <mergeCell ref="B27:B31"/>
    <mergeCell ref="A34:A39"/>
    <mergeCell ref="B37:C37"/>
    <mergeCell ref="F37:G37"/>
    <mergeCell ref="F34:G34"/>
    <mergeCell ref="B34:C34"/>
    <mergeCell ref="F36:G36"/>
    <mergeCell ref="B39:C39"/>
    <mergeCell ref="B38:C38"/>
    <mergeCell ref="B36:C36"/>
    <mergeCell ref="B35:C35"/>
    <mergeCell ref="F22:F26"/>
    <mergeCell ref="F39:G39"/>
    <mergeCell ref="J39:K39"/>
    <mergeCell ref="J38:K38"/>
    <mergeCell ref="N35:O35"/>
    <mergeCell ref="J37:K37"/>
    <mergeCell ref="N37:O37"/>
    <mergeCell ref="N38:O38"/>
    <mergeCell ref="N36:O36"/>
    <mergeCell ref="F27:F31"/>
    <mergeCell ref="F35:G35"/>
    <mergeCell ref="R36:S36"/>
    <mergeCell ref="J22:J26"/>
    <mergeCell ref="N22:N26"/>
    <mergeCell ref="K18:K21"/>
    <mergeCell ref="R27:R31"/>
    <mergeCell ref="R35:S35"/>
    <mergeCell ref="R22:R26"/>
    <mergeCell ref="R34:S34"/>
    <mergeCell ref="J36:K36"/>
    <mergeCell ref="J35:K35"/>
    <mergeCell ref="N34:O34"/>
    <mergeCell ref="J34:K34"/>
    <mergeCell ref="J27:J31"/>
    <mergeCell ref="N27:N31"/>
  </mergeCells>
  <phoneticPr fontId="1" type="noConversion"/>
  <printOptions horizontalCentered="1" verticalCentered="1"/>
  <pageMargins left="0.15748031496062992" right="0.19685039370078741" top="0.15748031496062992" bottom="0.11811023622047245" header="0.11811023622047245" footer="0.11811023622047245"/>
  <pageSetup paperSize="9"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5"/>
  <sheetViews>
    <sheetView view="pageBreakPreview" zoomScale="60" zoomScaleNormal="80" workbookViewId="0">
      <selection activeCell="A41" sqref="A41:XFD45"/>
    </sheetView>
  </sheetViews>
  <sheetFormatPr defaultRowHeight="16.2" x14ac:dyDescent="0.3"/>
  <cols>
    <col min="1" max="1" width="6.21875" customWidth="1"/>
    <col min="2" max="2" width="11" customWidth="1"/>
    <col min="3" max="3" width="14.44140625" style="127" customWidth="1"/>
    <col min="4" max="4" width="11.33203125" style="127" customWidth="1"/>
    <col min="5" max="5" width="6.44140625" style="127" customWidth="1"/>
    <col min="6" max="6" width="10.6640625" style="127" customWidth="1"/>
    <col min="7" max="7" width="14.44140625" style="127" customWidth="1"/>
    <col min="8" max="8" width="11" style="127" customWidth="1"/>
    <col min="9" max="9" width="6.33203125" style="127" customWidth="1"/>
    <col min="10" max="10" width="10.44140625" style="127" customWidth="1"/>
    <col min="11" max="11" width="19.44140625" style="127" customWidth="1"/>
    <col min="12" max="12" width="10" style="127" customWidth="1"/>
    <col min="13" max="13" width="6.6640625" style="127" customWidth="1"/>
    <col min="14" max="14" width="11.44140625" style="127" customWidth="1"/>
    <col min="15" max="15" width="15.44140625" style="127" customWidth="1"/>
    <col min="16" max="16" width="10.44140625" style="127" customWidth="1"/>
    <col min="17" max="17" width="6.21875" style="127" customWidth="1"/>
    <col min="18" max="18" width="11" style="127" customWidth="1"/>
    <col min="19" max="19" width="13.77734375" style="127" customWidth="1"/>
    <col min="20" max="20" width="9.77734375" style="127" customWidth="1"/>
    <col min="21" max="21" width="6.88671875" style="127" customWidth="1"/>
  </cols>
  <sheetData>
    <row r="1" spans="1:21" s="1" customFormat="1" ht="28.5" customHeight="1" x14ac:dyDescent="0.3">
      <c r="A1" s="311" t="s">
        <v>345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</row>
    <row r="2" spans="1:21" s="1" customFormat="1" ht="20.399999999999999" thickBot="1" x14ac:dyDescent="0.35">
      <c r="A2" s="15" t="s">
        <v>20</v>
      </c>
      <c r="B2" s="15"/>
      <c r="C2" s="15"/>
      <c r="D2" s="313" t="s">
        <v>10</v>
      </c>
      <c r="E2" s="313"/>
      <c r="F2" s="313"/>
      <c r="G2" s="313"/>
      <c r="H2" s="15" t="s">
        <v>28</v>
      </c>
      <c r="I2" s="15"/>
      <c r="J2" s="135"/>
      <c r="K2" s="135"/>
      <c r="L2" s="135"/>
      <c r="M2" s="135"/>
      <c r="N2" s="136"/>
      <c r="O2" s="379" t="s">
        <v>21</v>
      </c>
      <c r="P2" s="379"/>
      <c r="Q2" s="379"/>
      <c r="R2" s="379"/>
      <c r="S2" s="379"/>
      <c r="T2" s="379"/>
      <c r="U2" s="379"/>
    </row>
    <row r="3" spans="1:21" ht="18.600000000000001" customHeight="1" thickBot="1" x14ac:dyDescent="0.35">
      <c r="A3" s="20" t="s">
        <v>4</v>
      </c>
      <c r="B3" s="318" t="s">
        <v>349</v>
      </c>
      <c r="C3" s="319"/>
      <c r="D3" s="319"/>
      <c r="E3" s="320"/>
      <c r="F3" s="321" t="s">
        <v>350</v>
      </c>
      <c r="G3" s="319"/>
      <c r="H3" s="319"/>
      <c r="I3" s="322"/>
      <c r="J3" s="315" t="s">
        <v>351</v>
      </c>
      <c r="K3" s="316"/>
      <c r="L3" s="316"/>
      <c r="M3" s="325"/>
      <c r="N3" s="315" t="s">
        <v>352</v>
      </c>
      <c r="O3" s="316"/>
      <c r="P3" s="316"/>
      <c r="Q3" s="317"/>
      <c r="R3" s="315" t="s">
        <v>353</v>
      </c>
      <c r="S3" s="316"/>
      <c r="T3" s="316"/>
      <c r="U3" s="317"/>
    </row>
    <row r="4" spans="1:21" ht="21.6" customHeight="1" x14ac:dyDescent="0.3">
      <c r="A4" s="114" t="s">
        <v>7</v>
      </c>
      <c r="B4" s="43" t="s">
        <v>19</v>
      </c>
      <c r="C4" s="128" t="s">
        <v>0</v>
      </c>
      <c r="D4" s="126" t="s">
        <v>17</v>
      </c>
      <c r="E4" s="7" t="s">
        <v>3</v>
      </c>
      <c r="F4" s="8" t="s">
        <v>27</v>
      </c>
      <c r="G4" s="128" t="s">
        <v>8</v>
      </c>
      <c r="H4" s="126" t="s">
        <v>17</v>
      </c>
      <c r="I4" s="42" t="s">
        <v>9</v>
      </c>
      <c r="J4" s="8" t="s">
        <v>19</v>
      </c>
      <c r="K4" s="128" t="s">
        <v>0</v>
      </c>
      <c r="L4" s="126" t="s">
        <v>18</v>
      </c>
      <c r="M4" s="42" t="s">
        <v>2</v>
      </c>
      <c r="N4" s="8" t="s">
        <v>19</v>
      </c>
      <c r="O4" s="128" t="s">
        <v>0</v>
      </c>
      <c r="P4" s="126" t="s">
        <v>18</v>
      </c>
      <c r="Q4" s="7" t="s">
        <v>2</v>
      </c>
      <c r="R4" s="117" t="s">
        <v>19</v>
      </c>
      <c r="S4" s="130" t="s">
        <v>0</v>
      </c>
      <c r="T4" s="137" t="s">
        <v>18</v>
      </c>
      <c r="U4" s="99" t="s">
        <v>2</v>
      </c>
    </row>
    <row r="5" spans="1:21" s="52" customFormat="1" ht="21.6" customHeight="1" x14ac:dyDescent="0.4">
      <c r="A5" s="350" t="s">
        <v>13</v>
      </c>
      <c r="B5" s="323" t="s">
        <v>168</v>
      </c>
      <c r="C5" s="65" t="s">
        <v>166</v>
      </c>
      <c r="D5" s="65">
        <v>110</v>
      </c>
      <c r="E5" s="67"/>
      <c r="F5" s="358" t="s">
        <v>165</v>
      </c>
      <c r="G5" s="65" t="s">
        <v>166</v>
      </c>
      <c r="H5" s="65">
        <v>100</v>
      </c>
      <c r="I5" s="66"/>
      <c r="J5" s="358" t="s">
        <v>109</v>
      </c>
      <c r="K5" s="65" t="s">
        <v>142</v>
      </c>
      <c r="L5" s="65">
        <v>220</v>
      </c>
      <c r="M5" s="66"/>
      <c r="N5" s="323" t="s">
        <v>168</v>
      </c>
      <c r="O5" s="65" t="s">
        <v>166</v>
      </c>
      <c r="P5" s="65">
        <v>110</v>
      </c>
      <c r="Q5" s="67"/>
      <c r="R5" s="323" t="s">
        <v>171</v>
      </c>
      <c r="S5" s="65" t="s">
        <v>166</v>
      </c>
      <c r="T5" s="65">
        <v>90</v>
      </c>
      <c r="U5" s="67"/>
    </row>
    <row r="6" spans="1:21" s="52" customFormat="1" ht="21.6" customHeight="1" x14ac:dyDescent="0.4">
      <c r="A6" s="350"/>
      <c r="B6" s="324"/>
      <c r="C6" s="65"/>
      <c r="D6" s="65"/>
      <c r="E6" s="67"/>
      <c r="F6" s="358"/>
      <c r="G6" s="65" t="s">
        <v>167</v>
      </c>
      <c r="H6" s="65">
        <v>10</v>
      </c>
      <c r="I6" s="66"/>
      <c r="J6" s="358"/>
      <c r="K6" s="65" t="s">
        <v>144</v>
      </c>
      <c r="L6" s="65">
        <v>15</v>
      </c>
      <c r="M6" s="66"/>
      <c r="N6" s="324"/>
      <c r="O6" s="65"/>
      <c r="P6" s="65"/>
      <c r="Q6" s="67"/>
      <c r="R6" s="324"/>
      <c r="S6" s="65" t="s">
        <v>172</v>
      </c>
      <c r="T6" s="65">
        <v>20</v>
      </c>
      <c r="U6" s="67"/>
    </row>
    <row r="7" spans="1:21" s="52" customFormat="1" ht="21.6" customHeight="1" x14ac:dyDescent="0.4">
      <c r="A7" s="350" t="s">
        <v>98</v>
      </c>
      <c r="B7" s="359" t="s">
        <v>192</v>
      </c>
      <c r="C7" s="69" t="s">
        <v>63</v>
      </c>
      <c r="D7" s="74">
        <v>40</v>
      </c>
      <c r="E7" s="67"/>
      <c r="F7" s="349" t="s">
        <v>390</v>
      </c>
      <c r="G7" s="69" t="s">
        <v>153</v>
      </c>
      <c r="H7" s="74">
        <v>90</v>
      </c>
      <c r="I7" s="66"/>
      <c r="J7" s="358"/>
      <c r="K7" s="134" t="s">
        <v>145</v>
      </c>
      <c r="L7" s="69">
        <v>30</v>
      </c>
      <c r="M7" s="72"/>
      <c r="N7" s="349" t="s">
        <v>176</v>
      </c>
      <c r="O7" s="69" t="s">
        <v>177</v>
      </c>
      <c r="P7" s="69">
        <v>80</v>
      </c>
      <c r="Q7" s="73"/>
      <c r="R7" s="372" t="s">
        <v>449</v>
      </c>
      <c r="S7" s="69" t="s">
        <v>450</v>
      </c>
      <c r="T7" s="69">
        <v>90</v>
      </c>
      <c r="U7" s="67" t="s">
        <v>451</v>
      </c>
    </row>
    <row r="8" spans="1:21" s="52" customFormat="1" ht="21.6" customHeight="1" x14ac:dyDescent="0.4">
      <c r="A8" s="351"/>
      <c r="B8" s="360"/>
      <c r="C8" s="69" t="s">
        <v>199</v>
      </c>
      <c r="D8" s="69">
        <v>40</v>
      </c>
      <c r="E8" s="67"/>
      <c r="F8" s="349"/>
      <c r="G8" s="69" t="s">
        <v>208</v>
      </c>
      <c r="H8" s="69">
        <v>20</v>
      </c>
      <c r="I8" s="66"/>
      <c r="J8" s="358"/>
      <c r="K8" s="65" t="s">
        <v>174</v>
      </c>
      <c r="L8" s="69">
        <v>10</v>
      </c>
      <c r="M8" s="66"/>
      <c r="N8" s="349"/>
      <c r="O8" s="65" t="s">
        <v>178</v>
      </c>
      <c r="P8" s="69">
        <v>2</v>
      </c>
      <c r="Q8" s="67"/>
      <c r="R8" s="373"/>
      <c r="S8" s="93"/>
      <c r="T8" s="69"/>
      <c r="U8" s="67"/>
    </row>
    <row r="9" spans="1:21" s="52" customFormat="1" ht="21.6" customHeight="1" x14ac:dyDescent="0.4">
      <c r="A9" s="351"/>
      <c r="B9" s="360"/>
      <c r="C9" s="69" t="s">
        <v>136</v>
      </c>
      <c r="D9" s="69">
        <v>2</v>
      </c>
      <c r="E9" s="67"/>
      <c r="F9" s="349"/>
      <c r="G9" s="134" t="s">
        <v>83</v>
      </c>
      <c r="H9" s="69">
        <v>30</v>
      </c>
      <c r="I9" s="66"/>
      <c r="J9" s="368" t="s">
        <v>370</v>
      </c>
      <c r="K9" s="183" t="s">
        <v>371</v>
      </c>
      <c r="L9" s="183">
        <v>75</v>
      </c>
      <c r="M9" s="66"/>
      <c r="N9" s="349"/>
      <c r="O9" s="69" t="s">
        <v>179</v>
      </c>
      <c r="P9" s="69">
        <v>10</v>
      </c>
      <c r="Q9" s="67"/>
      <c r="R9" s="373"/>
      <c r="S9" s="77"/>
      <c r="T9" s="69"/>
      <c r="U9" s="67"/>
    </row>
    <row r="10" spans="1:21" s="52" customFormat="1" ht="21.6" customHeight="1" x14ac:dyDescent="0.4">
      <c r="A10" s="351"/>
      <c r="B10" s="360"/>
      <c r="C10" s="69" t="s">
        <v>68</v>
      </c>
      <c r="D10" s="69">
        <v>20</v>
      </c>
      <c r="E10" s="67"/>
      <c r="F10" s="349"/>
      <c r="G10" s="134" t="s">
        <v>299</v>
      </c>
      <c r="H10" s="65">
        <v>3</v>
      </c>
      <c r="I10" s="66"/>
      <c r="J10" s="369"/>
      <c r="K10" s="93" t="s">
        <v>372</v>
      </c>
      <c r="L10" s="93">
        <v>2</v>
      </c>
      <c r="M10" s="66"/>
      <c r="N10" s="349"/>
      <c r="O10" s="69"/>
      <c r="P10" s="69"/>
      <c r="Q10" s="67"/>
      <c r="R10" s="373"/>
      <c r="S10" s="134"/>
      <c r="T10" s="65"/>
      <c r="U10" s="67"/>
    </row>
    <row r="11" spans="1:21" s="52" customFormat="1" ht="21.6" customHeight="1" x14ac:dyDescent="0.4">
      <c r="A11" s="351"/>
      <c r="B11" s="361"/>
      <c r="C11" s="69" t="s">
        <v>284</v>
      </c>
      <c r="D11" s="69">
        <v>20</v>
      </c>
      <c r="E11" s="67"/>
      <c r="F11" s="349"/>
      <c r="G11" s="69" t="s">
        <v>391</v>
      </c>
      <c r="H11" s="65">
        <v>3</v>
      </c>
      <c r="I11" s="66"/>
      <c r="J11" s="369"/>
      <c r="K11" s="104" t="s">
        <v>373</v>
      </c>
      <c r="L11" s="104">
        <v>20</v>
      </c>
      <c r="M11" s="66"/>
      <c r="N11" s="349" t="s">
        <v>150</v>
      </c>
      <c r="O11" s="69" t="s">
        <v>72</v>
      </c>
      <c r="P11" s="69">
        <v>1</v>
      </c>
      <c r="Q11" s="67"/>
      <c r="R11" s="374"/>
      <c r="S11" s="65"/>
      <c r="T11" s="65"/>
      <c r="U11" s="67"/>
    </row>
    <row r="12" spans="1:21" s="52" customFormat="1" ht="21.6" customHeight="1" x14ac:dyDescent="0.4">
      <c r="A12" s="350" t="s">
        <v>66</v>
      </c>
      <c r="B12" s="292" t="s">
        <v>380</v>
      </c>
      <c r="C12" s="69" t="s">
        <v>381</v>
      </c>
      <c r="D12" s="69">
        <v>30</v>
      </c>
      <c r="E12" s="67"/>
      <c r="F12" s="362" t="s">
        <v>141</v>
      </c>
      <c r="G12" s="65" t="s">
        <v>140</v>
      </c>
      <c r="H12" s="65">
        <v>40</v>
      </c>
      <c r="I12" s="66"/>
      <c r="J12" s="369"/>
      <c r="K12" s="104" t="s">
        <v>375</v>
      </c>
      <c r="L12" s="104">
        <v>5</v>
      </c>
      <c r="M12" s="66"/>
      <c r="N12" s="349"/>
      <c r="O12" s="69" t="s">
        <v>136</v>
      </c>
      <c r="P12" s="65">
        <v>2</v>
      </c>
      <c r="Q12" s="67"/>
      <c r="R12" s="375" t="s">
        <v>210</v>
      </c>
      <c r="S12" s="65" t="s">
        <v>208</v>
      </c>
      <c r="T12" s="69">
        <v>15</v>
      </c>
      <c r="U12" s="67"/>
    </row>
    <row r="13" spans="1:21" s="52" customFormat="1" ht="21.6" customHeight="1" x14ac:dyDescent="0.4">
      <c r="A13" s="351"/>
      <c r="B13" s="293"/>
      <c r="C13" s="69" t="s">
        <v>181</v>
      </c>
      <c r="D13" s="65">
        <v>20</v>
      </c>
      <c r="E13" s="67"/>
      <c r="F13" s="363"/>
      <c r="G13" s="77" t="s">
        <v>67</v>
      </c>
      <c r="H13" s="69">
        <v>50</v>
      </c>
      <c r="I13" s="66"/>
      <c r="J13" s="370"/>
      <c r="K13" s="104"/>
      <c r="L13" s="104"/>
      <c r="M13" s="66"/>
      <c r="N13" s="349"/>
      <c r="O13" s="69" t="s">
        <v>151</v>
      </c>
      <c r="P13" s="69">
        <v>20</v>
      </c>
      <c r="Q13" s="67"/>
      <c r="R13" s="375"/>
      <c r="S13" s="65" t="s">
        <v>83</v>
      </c>
      <c r="T13" s="69">
        <v>30</v>
      </c>
      <c r="U13" s="67"/>
    </row>
    <row r="14" spans="1:21" s="52" customFormat="1" ht="21.6" customHeight="1" x14ac:dyDescent="0.4">
      <c r="A14" s="351"/>
      <c r="B14" s="293"/>
      <c r="C14" s="65" t="s">
        <v>182</v>
      </c>
      <c r="D14" s="69">
        <v>20</v>
      </c>
      <c r="E14" s="67"/>
      <c r="F14" s="363"/>
      <c r="G14" s="69" t="s">
        <v>60</v>
      </c>
      <c r="H14" s="69">
        <v>5</v>
      </c>
      <c r="I14" s="66"/>
      <c r="J14" s="349" t="s">
        <v>388</v>
      </c>
      <c r="K14" s="69" t="s">
        <v>262</v>
      </c>
      <c r="L14" s="69">
        <v>60</v>
      </c>
      <c r="M14" s="66"/>
      <c r="N14" s="349"/>
      <c r="O14" s="69" t="s">
        <v>69</v>
      </c>
      <c r="P14" s="65">
        <v>50</v>
      </c>
      <c r="Q14" s="67"/>
      <c r="R14" s="375"/>
      <c r="S14" s="65" t="s">
        <v>81</v>
      </c>
      <c r="T14" s="69">
        <v>10</v>
      </c>
      <c r="U14" s="67"/>
    </row>
    <row r="15" spans="1:21" s="52" customFormat="1" ht="21.6" customHeight="1" x14ac:dyDescent="0.4">
      <c r="A15" s="351"/>
      <c r="B15" s="293"/>
      <c r="C15" s="80" t="s">
        <v>159</v>
      </c>
      <c r="D15" s="65">
        <v>20</v>
      </c>
      <c r="E15" s="67"/>
      <c r="F15" s="363"/>
      <c r="G15" s="69"/>
      <c r="H15" s="69"/>
      <c r="I15" s="66"/>
      <c r="J15" s="349"/>
      <c r="K15" s="69"/>
      <c r="L15" s="69"/>
      <c r="M15" s="66"/>
      <c r="N15" s="349"/>
      <c r="O15" s="65" t="s">
        <v>71</v>
      </c>
      <c r="P15" s="69">
        <v>15</v>
      </c>
      <c r="Q15" s="67"/>
      <c r="R15" s="375"/>
      <c r="S15" s="69" t="s">
        <v>180</v>
      </c>
      <c r="T15" s="69">
        <v>20</v>
      </c>
      <c r="U15" s="67"/>
    </row>
    <row r="16" spans="1:21" s="52" customFormat="1" ht="21.6" customHeight="1" x14ac:dyDescent="0.4">
      <c r="A16" s="351"/>
      <c r="B16" s="294"/>
      <c r="C16" s="69"/>
      <c r="D16" s="69"/>
      <c r="E16" s="67"/>
      <c r="F16" s="364"/>
      <c r="G16" s="139"/>
      <c r="H16" s="139"/>
      <c r="I16" s="66"/>
      <c r="J16" s="349"/>
      <c r="K16" s="65"/>
      <c r="L16" s="65"/>
      <c r="M16" s="66"/>
      <c r="N16" s="349"/>
      <c r="O16" s="69" t="s">
        <v>60</v>
      </c>
      <c r="P16" s="69">
        <v>5</v>
      </c>
      <c r="Q16" s="67"/>
      <c r="R16" s="375"/>
      <c r="S16" s="69" t="s">
        <v>159</v>
      </c>
      <c r="T16" s="65">
        <v>5</v>
      </c>
      <c r="U16" s="67"/>
    </row>
    <row r="17" spans="1:21" s="52" customFormat="1" ht="21.6" customHeight="1" x14ac:dyDescent="0.4">
      <c r="A17" s="350" t="s">
        <v>73</v>
      </c>
      <c r="B17" s="353" t="s">
        <v>74</v>
      </c>
      <c r="C17" s="69" t="s">
        <v>75</v>
      </c>
      <c r="D17" s="69">
        <v>100</v>
      </c>
      <c r="E17" s="67"/>
      <c r="F17" s="302" t="s">
        <v>74</v>
      </c>
      <c r="G17" s="69" t="s">
        <v>76</v>
      </c>
      <c r="H17" s="65">
        <v>100</v>
      </c>
      <c r="I17" s="66"/>
      <c r="J17" s="371" t="s">
        <v>77</v>
      </c>
      <c r="K17" s="69" t="s">
        <v>75</v>
      </c>
      <c r="L17" s="69">
        <v>100</v>
      </c>
      <c r="M17" s="66"/>
      <c r="N17" s="302" t="s">
        <v>74</v>
      </c>
      <c r="O17" s="69" t="s">
        <v>76</v>
      </c>
      <c r="P17" s="65">
        <v>100</v>
      </c>
      <c r="Q17" s="67"/>
      <c r="R17" s="376" t="s">
        <v>74</v>
      </c>
      <c r="S17" s="69" t="s">
        <v>75</v>
      </c>
      <c r="T17" s="69">
        <v>100</v>
      </c>
      <c r="U17" s="67"/>
    </row>
    <row r="18" spans="1:21" s="52" customFormat="1" ht="21.6" customHeight="1" x14ac:dyDescent="0.4">
      <c r="A18" s="351"/>
      <c r="B18" s="353"/>
      <c r="C18" s="352" t="s">
        <v>78</v>
      </c>
      <c r="D18" s="69"/>
      <c r="E18" s="67"/>
      <c r="F18" s="302"/>
      <c r="G18" s="295" t="s">
        <v>79</v>
      </c>
      <c r="H18" s="69"/>
      <c r="I18" s="66"/>
      <c r="J18" s="371"/>
      <c r="K18" s="352" t="s">
        <v>78</v>
      </c>
      <c r="L18" s="69"/>
      <c r="M18" s="66"/>
      <c r="N18" s="302"/>
      <c r="O18" s="352" t="s">
        <v>79</v>
      </c>
      <c r="P18" s="69"/>
      <c r="Q18" s="67"/>
      <c r="R18" s="377"/>
      <c r="S18" s="295" t="s">
        <v>78</v>
      </c>
      <c r="T18" s="69"/>
      <c r="U18" s="67"/>
    </row>
    <row r="19" spans="1:21" s="52" customFormat="1" ht="21.6" customHeight="1" x14ac:dyDescent="0.4">
      <c r="A19" s="351"/>
      <c r="B19" s="353"/>
      <c r="C19" s="352"/>
      <c r="D19" s="69"/>
      <c r="E19" s="67"/>
      <c r="F19" s="302"/>
      <c r="G19" s="296"/>
      <c r="H19" s="69"/>
      <c r="I19" s="66"/>
      <c r="J19" s="371"/>
      <c r="K19" s="352"/>
      <c r="L19" s="69"/>
      <c r="M19" s="66"/>
      <c r="N19" s="302"/>
      <c r="O19" s="352"/>
      <c r="P19" s="69"/>
      <c r="Q19" s="67"/>
      <c r="R19" s="377"/>
      <c r="S19" s="296"/>
      <c r="T19" s="69"/>
      <c r="U19" s="67"/>
    </row>
    <row r="20" spans="1:21" s="52" customFormat="1" ht="21.6" customHeight="1" x14ac:dyDescent="0.4">
      <c r="A20" s="351"/>
      <c r="B20" s="353"/>
      <c r="C20" s="352"/>
      <c r="D20" s="69"/>
      <c r="E20" s="67"/>
      <c r="F20" s="302"/>
      <c r="G20" s="296"/>
      <c r="H20" s="65"/>
      <c r="I20" s="66"/>
      <c r="J20" s="371"/>
      <c r="K20" s="352"/>
      <c r="L20" s="69"/>
      <c r="M20" s="66"/>
      <c r="N20" s="302"/>
      <c r="O20" s="352"/>
      <c r="P20" s="65"/>
      <c r="Q20" s="67"/>
      <c r="R20" s="377"/>
      <c r="S20" s="296"/>
      <c r="T20" s="69"/>
      <c r="U20" s="67"/>
    </row>
    <row r="21" spans="1:21" s="52" customFormat="1" ht="21.6" customHeight="1" x14ac:dyDescent="0.4">
      <c r="A21" s="351"/>
      <c r="B21" s="353"/>
      <c r="C21" s="352"/>
      <c r="D21" s="69"/>
      <c r="E21" s="67"/>
      <c r="F21" s="302"/>
      <c r="G21" s="297"/>
      <c r="H21" s="65"/>
      <c r="I21" s="66"/>
      <c r="J21" s="371"/>
      <c r="K21" s="352"/>
      <c r="L21" s="69"/>
      <c r="M21" s="66"/>
      <c r="N21" s="302"/>
      <c r="O21" s="352"/>
      <c r="P21" s="65"/>
      <c r="Q21" s="67"/>
      <c r="R21" s="378"/>
      <c r="S21" s="297"/>
      <c r="T21" s="69"/>
      <c r="U21" s="67"/>
    </row>
    <row r="22" spans="1:21" s="52" customFormat="1" ht="21.6" customHeight="1" x14ac:dyDescent="0.4">
      <c r="A22" s="350" t="s">
        <v>80</v>
      </c>
      <c r="B22" s="359" t="s">
        <v>389</v>
      </c>
      <c r="C22" s="69" t="s">
        <v>138</v>
      </c>
      <c r="D22" s="69">
        <v>15</v>
      </c>
      <c r="E22" s="94"/>
      <c r="F22" s="359" t="s">
        <v>389</v>
      </c>
      <c r="G22" s="69" t="s">
        <v>138</v>
      </c>
      <c r="H22" s="69">
        <v>15</v>
      </c>
      <c r="I22" s="94"/>
      <c r="J22" s="359" t="s">
        <v>389</v>
      </c>
      <c r="K22" s="69" t="s">
        <v>138</v>
      </c>
      <c r="L22" s="69">
        <v>15</v>
      </c>
      <c r="M22" s="94"/>
      <c r="N22" s="359" t="s">
        <v>389</v>
      </c>
      <c r="O22" s="69" t="s">
        <v>138</v>
      </c>
      <c r="P22" s="69">
        <v>15</v>
      </c>
      <c r="Q22" s="94"/>
      <c r="R22" s="359" t="s">
        <v>389</v>
      </c>
      <c r="S22" s="69" t="s">
        <v>138</v>
      </c>
      <c r="T22" s="69">
        <v>15</v>
      </c>
      <c r="U22" s="94"/>
    </row>
    <row r="23" spans="1:21" s="52" customFormat="1" ht="21.6" customHeight="1" x14ac:dyDescent="0.4">
      <c r="A23" s="351"/>
      <c r="B23" s="360"/>
      <c r="C23" s="69" t="s">
        <v>377</v>
      </c>
      <c r="D23" s="69">
        <v>10</v>
      </c>
      <c r="E23" s="94"/>
      <c r="F23" s="360"/>
      <c r="G23" s="69" t="s">
        <v>377</v>
      </c>
      <c r="H23" s="69">
        <v>10</v>
      </c>
      <c r="I23" s="94"/>
      <c r="J23" s="360"/>
      <c r="K23" s="69" t="s">
        <v>377</v>
      </c>
      <c r="L23" s="69">
        <v>10</v>
      </c>
      <c r="M23" s="94"/>
      <c r="N23" s="360"/>
      <c r="O23" s="69" t="s">
        <v>377</v>
      </c>
      <c r="P23" s="69">
        <v>10</v>
      </c>
      <c r="Q23" s="94"/>
      <c r="R23" s="360"/>
      <c r="S23" s="69" t="s">
        <v>377</v>
      </c>
      <c r="T23" s="69">
        <v>10</v>
      </c>
      <c r="U23" s="94"/>
    </row>
    <row r="24" spans="1:21" s="52" customFormat="1" ht="21.6" customHeight="1" x14ac:dyDescent="0.4">
      <c r="A24" s="351"/>
      <c r="B24" s="360"/>
      <c r="C24" s="69"/>
      <c r="D24" s="69"/>
      <c r="E24" s="94"/>
      <c r="F24" s="360"/>
      <c r="G24" s="69"/>
      <c r="H24" s="69"/>
      <c r="I24" s="94"/>
      <c r="J24" s="360"/>
      <c r="K24" s="69"/>
      <c r="L24" s="69"/>
      <c r="M24" s="94"/>
      <c r="N24" s="360"/>
      <c r="O24" s="69"/>
      <c r="P24" s="69"/>
      <c r="Q24" s="94"/>
      <c r="R24" s="360"/>
      <c r="S24" s="69"/>
      <c r="T24" s="69"/>
      <c r="U24" s="94"/>
    </row>
    <row r="25" spans="1:21" s="52" customFormat="1" ht="21.6" customHeight="1" x14ac:dyDescent="0.4">
      <c r="A25" s="351"/>
      <c r="B25" s="360"/>
      <c r="C25" s="69"/>
      <c r="D25" s="69"/>
      <c r="E25" s="94"/>
      <c r="F25" s="360"/>
      <c r="G25" s="69"/>
      <c r="H25" s="69"/>
      <c r="I25" s="94"/>
      <c r="J25" s="360"/>
      <c r="K25" s="69"/>
      <c r="L25" s="69"/>
      <c r="M25" s="94"/>
      <c r="N25" s="360"/>
      <c r="O25" s="69"/>
      <c r="P25" s="69"/>
      <c r="Q25" s="94"/>
      <c r="R25" s="360"/>
      <c r="S25" s="69"/>
      <c r="T25" s="69"/>
      <c r="U25" s="94"/>
    </row>
    <row r="26" spans="1:21" s="52" customFormat="1" ht="21.6" customHeight="1" x14ac:dyDescent="0.4">
      <c r="A26" s="351"/>
      <c r="B26" s="361"/>
      <c r="C26" s="69"/>
      <c r="D26" s="69"/>
      <c r="E26" s="94"/>
      <c r="F26" s="361"/>
      <c r="G26" s="69"/>
      <c r="H26" s="69"/>
      <c r="I26" s="94"/>
      <c r="J26" s="361"/>
      <c r="K26" s="69"/>
      <c r="L26" s="69"/>
      <c r="M26" s="94"/>
      <c r="N26" s="361"/>
      <c r="O26" s="69"/>
      <c r="P26" s="69"/>
      <c r="Q26" s="94"/>
      <c r="R26" s="361"/>
      <c r="S26" s="69"/>
      <c r="T26" s="69"/>
      <c r="U26" s="94"/>
    </row>
    <row r="27" spans="1:21" s="52" customFormat="1" ht="21.6" customHeight="1" x14ac:dyDescent="0.4">
      <c r="A27" s="351" t="s">
        <v>84</v>
      </c>
      <c r="B27" s="359" t="s">
        <v>413</v>
      </c>
      <c r="C27" s="69" t="s">
        <v>90</v>
      </c>
      <c r="D27" s="69">
        <v>20</v>
      </c>
      <c r="E27" s="67"/>
      <c r="F27" s="292" t="s">
        <v>85</v>
      </c>
      <c r="G27" s="69" t="s">
        <v>86</v>
      </c>
      <c r="H27" s="69">
        <v>30</v>
      </c>
      <c r="I27" s="66"/>
      <c r="J27" s="349" t="s">
        <v>103</v>
      </c>
      <c r="K27" s="69" t="s">
        <v>206</v>
      </c>
      <c r="L27" s="65">
        <v>2</v>
      </c>
      <c r="M27" s="66"/>
      <c r="N27" s="343" t="s">
        <v>379</v>
      </c>
      <c r="O27" s="69" t="s">
        <v>147</v>
      </c>
      <c r="P27" s="69">
        <v>1</v>
      </c>
      <c r="Q27" s="67"/>
      <c r="R27" s="292" t="s">
        <v>101</v>
      </c>
      <c r="S27" s="69" t="s">
        <v>102</v>
      </c>
      <c r="T27" s="69">
        <v>2</v>
      </c>
      <c r="U27" s="67"/>
    </row>
    <row r="28" spans="1:21" s="52" customFormat="1" ht="21.6" customHeight="1" x14ac:dyDescent="0.4">
      <c r="A28" s="351"/>
      <c r="B28" s="360"/>
      <c r="C28" s="69" t="s">
        <v>59</v>
      </c>
      <c r="D28" s="69">
        <v>10</v>
      </c>
      <c r="E28" s="67"/>
      <c r="F28" s="293"/>
      <c r="G28" s="69" t="s">
        <v>89</v>
      </c>
      <c r="H28" s="69">
        <v>1</v>
      </c>
      <c r="I28" s="66"/>
      <c r="J28" s="349"/>
      <c r="K28" s="69" t="s">
        <v>60</v>
      </c>
      <c r="L28" s="65">
        <v>1</v>
      </c>
      <c r="M28" s="66"/>
      <c r="N28" s="344"/>
      <c r="O28" s="69" t="s">
        <v>264</v>
      </c>
      <c r="P28" s="69">
        <v>1</v>
      </c>
      <c r="Q28" s="67"/>
      <c r="R28" s="293"/>
      <c r="S28" s="69" t="s">
        <v>104</v>
      </c>
      <c r="T28" s="69">
        <v>2</v>
      </c>
      <c r="U28" s="67"/>
    </row>
    <row r="29" spans="1:21" s="52" customFormat="1" ht="21.6" customHeight="1" x14ac:dyDescent="0.4">
      <c r="A29" s="351"/>
      <c r="B29" s="360"/>
      <c r="C29" s="69" t="s">
        <v>81</v>
      </c>
      <c r="D29" s="69">
        <v>5</v>
      </c>
      <c r="E29" s="67"/>
      <c r="F29" s="293"/>
      <c r="G29" s="69" t="s">
        <v>91</v>
      </c>
      <c r="H29" s="69">
        <v>1</v>
      </c>
      <c r="I29" s="66"/>
      <c r="J29" s="349"/>
      <c r="K29" s="69" t="s">
        <v>209</v>
      </c>
      <c r="L29" s="69">
        <v>30</v>
      </c>
      <c r="M29" s="66"/>
      <c r="N29" s="344"/>
      <c r="O29" s="69" t="s">
        <v>207</v>
      </c>
      <c r="P29" s="69">
        <v>30</v>
      </c>
      <c r="Q29" s="67"/>
      <c r="R29" s="293"/>
      <c r="S29" s="69" t="s">
        <v>91</v>
      </c>
      <c r="T29" s="69">
        <v>1</v>
      </c>
      <c r="U29" s="67"/>
    </row>
    <row r="30" spans="1:21" s="52" customFormat="1" ht="21.6" customHeight="1" x14ac:dyDescent="0.4">
      <c r="A30" s="351"/>
      <c r="B30" s="360"/>
      <c r="C30" s="69"/>
      <c r="D30" s="69"/>
      <c r="E30" s="67"/>
      <c r="F30" s="293"/>
      <c r="G30" s="69" t="s">
        <v>95</v>
      </c>
      <c r="H30" s="69">
        <v>10</v>
      </c>
      <c r="I30" s="66"/>
      <c r="J30" s="349"/>
      <c r="K30" s="69" t="s">
        <v>376</v>
      </c>
      <c r="L30" s="69">
        <v>2</v>
      </c>
      <c r="M30" s="66"/>
      <c r="N30" s="344"/>
      <c r="O30" s="69" t="s">
        <v>263</v>
      </c>
      <c r="P30" s="69">
        <v>10</v>
      </c>
      <c r="Q30" s="67"/>
      <c r="R30" s="293"/>
      <c r="S30" s="69" t="s">
        <v>95</v>
      </c>
      <c r="T30" s="69">
        <v>10</v>
      </c>
      <c r="U30" s="67"/>
    </row>
    <row r="31" spans="1:21" s="52" customFormat="1" ht="21.6" customHeight="1" x14ac:dyDescent="0.4">
      <c r="A31" s="351"/>
      <c r="B31" s="361"/>
      <c r="C31" s="69"/>
      <c r="D31" s="65"/>
      <c r="E31" s="67"/>
      <c r="F31" s="294"/>
      <c r="G31" s="69"/>
      <c r="H31" s="65"/>
      <c r="I31" s="66"/>
      <c r="J31" s="349"/>
      <c r="K31" s="69"/>
      <c r="L31" s="69"/>
      <c r="M31" s="66"/>
      <c r="N31" s="345"/>
      <c r="O31" s="69"/>
      <c r="P31" s="69"/>
      <c r="Q31" s="67"/>
      <c r="R31" s="294"/>
      <c r="S31" s="69" t="s">
        <v>68</v>
      </c>
      <c r="T31" s="69">
        <v>30</v>
      </c>
      <c r="U31" s="67"/>
    </row>
    <row r="32" spans="1:21" s="52" customFormat="1" ht="21.6" customHeight="1" x14ac:dyDescent="0.4">
      <c r="A32" s="115" t="s">
        <v>96</v>
      </c>
      <c r="B32" s="81" t="s">
        <v>96</v>
      </c>
      <c r="C32" s="107"/>
      <c r="D32" s="108"/>
      <c r="E32" s="106"/>
      <c r="F32" s="81" t="s">
        <v>96</v>
      </c>
      <c r="G32" s="69"/>
      <c r="H32" s="82"/>
      <c r="I32" s="66"/>
      <c r="J32" s="81" t="s">
        <v>96</v>
      </c>
      <c r="K32" s="69" t="s">
        <v>50</v>
      </c>
      <c r="L32" s="82" t="s">
        <v>97</v>
      </c>
      <c r="M32" s="66"/>
      <c r="N32" s="81" t="s">
        <v>96</v>
      </c>
      <c r="O32" s="69"/>
      <c r="P32" s="82"/>
      <c r="Q32" s="67"/>
      <c r="R32" s="83" t="s">
        <v>96</v>
      </c>
      <c r="S32" s="69"/>
      <c r="T32" s="82"/>
      <c r="U32" s="67"/>
    </row>
    <row r="33" spans="1:21" s="52" customFormat="1" ht="21.6" customHeight="1" thickBot="1" x14ac:dyDescent="0.45">
      <c r="A33" s="116" t="s">
        <v>105</v>
      </c>
      <c r="B33" s="96" t="s">
        <v>105</v>
      </c>
      <c r="C33" s="86"/>
      <c r="D33" s="87"/>
      <c r="E33" s="88"/>
      <c r="F33" s="85" t="s">
        <v>105</v>
      </c>
      <c r="G33" s="86"/>
      <c r="H33" s="87"/>
      <c r="I33" s="89"/>
      <c r="J33" s="85" t="s">
        <v>105</v>
      </c>
      <c r="K33" s="86"/>
      <c r="L33" s="87"/>
      <c r="M33" s="89"/>
      <c r="N33" s="85" t="s">
        <v>1</v>
      </c>
      <c r="O33" s="86"/>
      <c r="P33" s="90"/>
      <c r="Q33" s="88"/>
      <c r="R33" s="96" t="s">
        <v>105</v>
      </c>
      <c r="S33" s="86"/>
      <c r="T33" s="87"/>
      <c r="U33" s="88"/>
    </row>
    <row r="34" spans="1:21" ht="16.2" customHeight="1" x14ac:dyDescent="0.3">
      <c r="A34" s="356" t="s">
        <v>15</v>
      </c>
      <c r="B34" s="382" t="s">
        <v>12</v>
      </c>
      <c r="C34" s="366"/>
      <c r="D34" s="147" t="s">
        <v>54</v>
      </c>
      <c r="E34" s="148" t="s">
        <v>55</v>
      </c>
      <c r="F34" s="382" t="s">
        <v>12</v>
      </c>
      <c r="G34" s="366"/>
      <c r="H34" s="147" t="s">
        <v>54</v>
      </c>
      <c r="I34" s="148" t="s">
        <v>55</v>
      </c>
      <c r="J34" s="365" t="s">
        <v>12</v>
      </c>
      <c r="K34" s="366"/>
      <c r="L34" s="147" t="s">
        <v>54</v>
      </c>
      <c r="M34" s="148" t="s">
        <v>55</v>
      </c>
      <c r="N34" s="380" t="s">
        <v>12</v>
      </c>
      <c r="O34" s="381"/>
      <c r="P34" s="147" t="s">
        <v>54</v>
      </c>
      <c r="Q34" s="148" t="s">
        <v>55</v>
      </c>
      <c r="R34" s="365" t="s">
        <v>12</v>
      </c>
      <c r="S34" s="366"/>
      <c r="T34" s="147" t="s">
        <v>54</v>
      </c>
      <c r="U34" s="148" t="s">
        <v>55</v>
      </c>
    </row>
    <row r="35" spans="1:21" x14ac:dyDescent="0.3">
      <c r="A35" s="357"/>
      <c r="B35" s="290" t="s">
        <v>38</v>
      </c>
      <c r="C35" s="291"/>
      <c r="D35" s="5">
        <v>5.5</v>
      </c>
      <c r="E35" s="7">
        <v>6</v>
      </c>
      <c r="F35" s="290" t="s">
        <v>38</v>
      </c>
      <c r="G35" s="291"/>
      <c r="H35" s="5">
        <v>5.5</v>
      </c>
      <c r="I35" s="7">
        <v>6</v>
      </c>
      <c r="J35" s="300" t="s">
        <v>38</v>
      </c>
      <c r="K35" s="291"/>
      <c r="L35" s="5">
        <v>5.5</v>
      </c>
      <c r="M35" s="5">
        <v>6</v>
      </c>
      <c r="N35" s="290" t="s">
        <v>38</v>
      </c>
      <c r="O35" s="291"/>
      <c r="P35" s="5">
        <v>5.5</v>
      </c>
      <c r="Q35" s="7">
        <v>6</v>
      </c>
      <c r="R35" s="300" t="s">
        <v>38</v>
      </c>
      <c r="S35" s="291"/>
      <c r="T35" s="5">
        <v>5.5</v>
      </c>
      <c r="U35" s="7">
        <v>6</v>
      </c>
    </row>
    <row r="36" spans="1:21" x14ac:dyDescent="0.3">
      <c r="A36" s="357"/>
      <c r="B36" s="290" t="s">
        <v>39</v>
      </c>
      <c r="C36" s="291"/>
      <c r="D36" s="24">
        <v>2.8</v>
      </c>
      <c r="E36" s="100">
        <v>2.7</v>
      </c>
      <c r="F36" s="290" t="s">
        <v>39</v>
      </c>
      <c r="G36" s="291"/>
      <c r="H36" s="24">
        <v>2.6</v>
      </c>
      <c r="I36" s="100">
        <v>2.5</v>
      </c>
      <c r="J36" s="300" t="s">
        <v>39</v>
      </c>
      <c r="K36" s="291"/>
      <c r="L36" s="24">
        <v>2.6</v>
      </c>
      <c r="M36" s="24">
        <v>2.5</v>
      </c>
      <c r="N36" s="290" t="s">
        <v>39</v>
      </c>
      <c r="O36" s="291"/>
      <c r="P36" s="24">
        <v>3</v>
      </c>
      <c r="Q36" s="100">
        <v>3</v>
      </c>
      <c r="R36" s="300" t="s">
        <v>39</v>
      </c>
      <c r="S36" s="291"/>
      <c r="T36" s="24">
        <v>2.6</v>
      </c>
      <c r="U36" s="100">
        <v>2.5</v>
      </c>
    </row>
    <row r="37" spans="1:21" x14ac:dyDescent="0.3">
      <c r="A37" s="357"/>
      <c r="B37" s="290" t="s">
        <v>40</v>
      </c>
      <c r="C37" s="291"/>
      <c r="D37" s="24">
        <v>1.6</v>
      </c>
      <c r="E37" s="100">
        <v>1.5</v>
      </c>
      <c r="F37" s="290" t="s">
        <v>41</v>
      </c>
      <c r="G37" s="291"/>
      <c r="H37" s="24">
        <v>1.7</v>
      </c>
      <c r="I37" s="100">
        <v>1.8</v>
      </c>
      <c r="J37" s="300" t="s">
        <v>41</v>
      </c>
      <c r="K37" s="291"/>
      <c r="L37" s="24">
        <v>1.7</v>
      </c>
      <c r="M37" s="24">
        <v>1.5</v>
      </c>
      <c r="N37" s="290" t="s">
        <v>41</v>
      </c>
      <c r="O37" s="291"/>
      <c r="P37" s="24">
        <v>1.7</v>
      </c>
      <c r="Q37" s="100">
        <v>1.5</v>
      </c>
      <c r="R37" s="300" t="s">
        <v>41</v>
      </c>
      <c r="S37" s="291"/>
      <c r="T37" s="24">
        <v>1.8</v>
      </c>
      <c r="U37" s="100">
        <v>1.7</v>
      </c>
    </row>
    <row r="38" spans="1:21" x14ac:dyDescent="0.3">
      <c r="A38" s="357"/>
      <c r="B38" s="306" t="s">
        <v>42</v>
      </c>
      <c r="C38" s="307"/>
      <c r="D38" s="30">
        <v>0</v>
      </c>
      <c r="E38" s="149">
        <v>0</v>
      </c>
      <c r="F38" s="306" t="s">
        <v>43</v>
      </c>
      <c r="G38" s="307"/>
      <c r="H38" s="30">
        <v>0</v>
      </c>
      <c r="I38" s="149">
        <v>0</v>
      </c>
      <c r="J38" s="354" t="s">
        <v>43</v>
      </c>
      <c r="K38" s="307"/>
      <c r="L38" s="31">
        <v>1</v>
      </c>
      <c r="M38" s="31">
        <v>1</v>
      </c>
      <c r="N38" s="306" t="s">
        <v>43</v>
      </c>
      <c r="O38" s="307"/>
      <c r="P38" s="31">
        <v>0</v>
      </c>
      <c r="Q38" s="101">
        <v>0</v>
      </c>
      <c r="R38" s="300" t="s">
        <v>43</v>
      </c>
      <c r="S38" s="291"/>
      <c r="T38" s="30">
        <v>0</v>
      </c>
      <c r="U38" s="149">
        <v>0</v>
      </c>
    </row>
    <row r="39" spans="1:21" ht="16.8" thickBot="1" x14ac:dyDescent="0.35">
      <c r="A39" s="357"/>
      <c r="B39" s="303" t="s">
        <v>44</v>
      </c>
      <c r="C39" s="304"/>
      <c r="D39" s="25">
        <v>3</v>
      </c>
      <c r="E39" s="102">
        <v>3</v>
      </c>
      <c r="F39" s="303" t="s">
        <v>44</v>
      </c>
      <c r="G39" s="304"/>
      <c r="H39" s="25">
        <v>3</v>
      </c>
      <c r="I39" s="102">
        <v>3</v>
      </c>
      <c r="J39" s="305" t="s">
        <v>44</v>
      </c>
      <c r="K39" s="304"/>
      <c r="L39" s="25">
        <v>3</v>
      </c>
      <c r="M39" s="25">
        <v>3</v>
      </c>
      <c r="N39" s="303" t="s">
        <v>44</v>
      </c>
      <c r="O39" s="304"/>
      <c r="P39" s="25">
        <v>3</v>
      </c>
      <c r="Q39" s="102">
        <v>3</v>
      </c>
      <c r="R39" s="305" t="s">
        <v>44</v>
      </c>
      <c r="S39" s="304"/>
      <c r="T39" s="25">
        <v>3</v>
      </c>
      <c r="U39" s="102">
        <v>3</v>
      </c>
    </row>
    <row r="40" spans="1:21" ht="16.8" thickBot="1" x14ac:dyDescent="0.35">
      <c r="A40" s="27" t="s">
        <v>45</v>
      </c>
      <c r="B40" s="355" t="s">
        <v>46</v>
      </c>
      <c r="C40" s="332"/>
      <c r="D40" s="140">
        <f xml:space="preserve"> D35*70+D36*75+D37*25+D38*60+D39*45</f>
        <v>770</v>
      </c>
      <c r="E40" s="140">
        <f xml:space="preserve"> E35*70+E36*75+E37*25+E38*60+E39*45</f>
        <v>795</v>
      </c>
      <c r="F40" s="355" t="s">
        <v>46</v>
      </c>
      <c r="G40" s="332"/>
      <c r="H40" s="140">
        <f xml:space="preserve"> H35*70+H36*75+H37*25+H38*60+H39*45</f>
        <v>757.5</v>
      </c>
      <c r="I40" s="140">
        <f xml:space="preserve"> I35*70+I36*75+I37*25+I38*60+I39*45</f>
        <v>787.5</v>
      </c>
      <c r="J40" s="367" t="s">
        <v>46</v>
      </c>
      <c r="K40" s="335"/>
      <c r="L40" s="141">
        <f xml:space="preserve"> L35*70+L36*75+L37*25+L38*60+L39*45</f>
        <v>817.5</v>
      </c>
      <c r="M40" s="141">
        <f xml:space="preserve"> M35*70+M36*75+M37*25+M38*60+M39*45</f>
        <v>840</v>
      </c>
      <c r="N40" s="332" t="s">
        <v>46</v>
      </c>
      <c r="O40" s="330"/>
      <c r="P40" s="142">
        <f xml:space="preserve"> P35*70+P36*75+P37*25+P38*60+P39*45</f>
        <v>787.5</v>
      </c>
      <c r="Q40" s="142">
        <f xml:space="preserve"> Q35*70+Q36*75+Q37*25+Q38*60+Q39*45</f>
        <v>817.5</v>
      </c>
      <c r="R40" s="331" t="s">
        <v>46</v>
      </c>
      <c r="S40" s="332"/>
      <c r="T40" s="140">
        <f xml:space="preserve"> T35*70+T36*75+T37*25+T38*60+T39*45</f>
        <v>760</v>
      </c>
      <c r="U40" s="140">
        <f xml:space="preserve"> U35*70+U36*75+U37*25+U38*60+U39*45</f>
        <v>785</v>
      </c>
    </row>
    <row r="41" spans="1:21" s="64" customFormat="1" ht="16.2" customHeight="1" x14ac:dyDescent="0.4">
      <c r="A41" s="336" t="s">
        <v>200</v>
      </c>
      <c r="B41" s="336"/>
      <c r="C41" s="336"/>
      <c r="D41" s="336"/>
      <c r="E41" s="336"/>
      <c r="F41" s="431" t="s">
        <v>201</v>
      </c>
      <c r="G41" s="431"/>
      <c r="H41" s="333" t="s">
        <v>455</v>
      </c>
      <c r="I41" s="333"/>
      <c r="J41" s="333"/>
      <c r="K41" s="333"/>
      <c r="L41" s="333"/>
      <c r="M41" s="333"/>
      <c r="N41" s="432"/>
      <c r="O41" s="431" t="s">
        <v>456</v>
      </c>
      <c r="P41" s="431"/>
      <c r="R41" s="431"/>
    </row>
    <row r="42" spans="1:21" s="64" customFormat="1" ht="19.5" customHeight="1" x14ac:dyDescent="0.4">
      <c r="A42" s="326" t="s">
        <v>202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</row>
    <row r="43" spans="1:21" s="64" customFormat="1" ht="19.8" x14ac:dyDescent="0.4">
      <c r="A43" s="327" t="s">
        <v>203</v>
      </c>
      <c r="B43" s="327"/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1:21" s="64" customFormat="1" ht="19.8" x14ac:dyDescent="0.4">
      <c r="A44" s="327" t="s">
        <v>204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1:21" ht="33" x14ac:dyDescent="0.3">
      <c r="A45" s="328" t="s">
        <v>205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</row>
  </sheetData>
  <mergeCells count="91">
    <mergeCell ref="R36:S36"/>
    <mergeCell ref="F22:F26"/>
    <mergeCell ref="B22:B26"/>
    <mergeCell ref="B27:B31"/>
    <mergeCell ref="B35:C35"/>
    <mergeCell ref="R34:S34"/>
    <mergeCell ref="N34:O34"/>
    <mergeCell ref="J35:K35"/>
    <mergeCell ref="F34:G34"/>
    <mergeCell ref="B34:C34"/>
    <mergeCell ref="J36:K36"/>
    <mergeCell ref="N36:O36"/>
    <mergeCell ref="J22:J26"/>
    <mergeCell ref="J27:J31"/>
    <mergeCell ref="R22:R26"/>
    <mergeCell ref="N35:O35"/>
    <mergeCell ref="A1:U1"/>
    <mergeCell ref="F3:I3"/>
    <mergeCell ref="J3:M3"/>
    <mergeCell ref="N3:Q3"/>
    <mergeCell ref="R3:U3"/>
    <mergeCell ref="O2:U2"/>
    <mergeCell ref="B3:E3"/>
    <mergeCell ref="D2:G2"/>
    <mergeCell ref="N5:N6"/>
    <mergeCell ref="R5:R6"/>
    <mergeCell ref="R7:R11"/>
    <mergeCell ref="R12:R16"/>
    <mergeCell ref="R17:R21"/>
    <mergeCell ref="J5:J8"/>
    <mergeCell ref="A42:U42"/>
    <mergeCell ref="A43:U43"/>
    <mergeCell ref="F17:F21"/>
    <mergeCell ref="K18:K21"/>
    <mergeCell ref="J17:J21"/>
    <mergeCell ref="G18:G21"/>
    <mergeCell ref="R40:S40"/>
    <mergeCell ref="J39:K39"/>
    <mergeCell ref="R38:S38"/>
    <mergeCell ref="R39:S39"/>
    <mergeCell ref="R27:R31"/>
    <mergeCell ref="R37:S37"/>
    <mergeCell ref="R35:S35"/>
    <mergeCell ref="N22:N26"/>
    <mergeCell ref="S18:S21"/>
    <mergeCell ref="J37:K37"/>
    <mergeCell ref="B37:C37"/>
    <mergeCell ref="B36:C36"/>
    <mergeCell ref="B38:C38"/>
    <mergeCell ref="J9:J13"/>
    <mergeCell ref="H41:M41"/>
    <mergeCell ref="A22:A26"/>
    <mergeCell ref="N39:O39"/>
    <mergeCell ref="F39:G39"/>
    <mergeCell ref="B39:C39"/>
    <mergeCell ref="N40:O40"/>
    <mergeCell ref="N38:O38"/>
    <mergeCell ref="F36:G36"/>
    <mergeCell ref="J34:K34"/>
    <mergeCell ref="F35:G35"/>
    <mergeCell ref="F37:G37"/>
    <mergeCell ref="N27:N31"/>
    <mergeCell ref="F38:G38"/>
    <mergeCell ref="N37:O37"/>
    <mergeCell ref="J40:K40"/>
    <mergeCell ref="F40:G40"/>
    <mergeCell ref="A5:A6"/>
    <mergeCell ref="F5:F6"/>
    <mergeCell ref="B7:B11"/>
    <mergeCell ref="B12:B16"/>
    <mergeCell ref="B5:B6"/>
    <mergeCell ref="A7:A11"/>
    <mergeCell ref="A12:A16"/>
    <mergeCell ref="F7:F11"/>
    <mergeCell ref="F12:F16"/>
    <mergeCell ref="A45:U45"/>
    <mergeCell ref="J14:J16"/>
    <mergeCell ref="N7:N10"/>
    <mergeCell ref="N11:N16"/>
    <mergeCell ref="A44:U44"/>
    <mergeCell ref="A17:A21"/>
    <mergeCell ref="C18:C21"/>
    <mergeCell ref="N17:N21"/>
    <mergeCell ref="B17:B21"/>
    <mergeCell ref="A27:A31"/>
    <mergeCell ref="O18:O21"/>
    <mergeCell ref="F27:F31"/>
    <mergeCell ref="A41:E41"/>
    <mergeCell ref="J38:K38"/>
    <mergeCell ref="B40:C40"/>
    <mergeCell ref="A34:A39"/>
  </mergeCells>
  <phoneticPr fontId="1" type="noConversion"/>
  <printOptions horizontalCentered="1" verticalCentered="1"/>
  <pageMargins left="0.19685039370078741" right="0.19685039370078741" top="0.15748031496062992" bottom="0.11811023622047245" header="0.11811023622047245" footer="0.11811023622047245"/>
  <pageSetup paperSize="9" scale="6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6"/>
  <sheetViews>
    <sheetView view="pageBreakPreview" zoomScale="60" zoomScaleNormal="80" workbookViewId="0">
      <selection activeCell="E63" sqref="E63"/>
    </sheetView>
  </sheetViews>
  <sheetFormatPr defaultRowHeight="16.2" x14ac:dyDescent="0.3"/>
  <cols>
    <col min="1" max="1" width="6" customWidth="1"/>
    <col min="2" max="2" width="12" customWidth="1"/>
    <col min="3" max="3" width="14.77734375" customWidth="1"/>
    <col min="5" max="5" width="6.6640625" customWidth="1"/>
    <col min="6" max="6" width="10.44140625" customWidth="1"/>
    <col min="7" max="7" width="14.77734375" customWidth="1"/>
    <col min="9" max="9" width="7.6640625" customWidth="1"/>
    <col min="10" max="10" width="12.21875" customWidth="1"/>
    <col min="11" max="11" width="14" customWidth="1"/>
    <col min="13" max="13" width="7.44140625" customWidth="1"/>
    <col min="14" max="14" width="10.21875" customWidth="1"/>
    <col min="15" max="15" width="18.6640625" customWidth="1"/>
    <col min="17" max="17" width="7.109375" customWidth="1"/>
    <col min="18" max="18" width="11.21875" customWidth="1"/>
    <col min="19" max="19" width="15.109375" customWidth="1"/>
    <col min="21" max="21" width="7.44140625" customWidth="1"/>
  </cols>
  <sheetData>
    <row r="1" spans="1:21" ht="22.2" x14ac:dyDescent="0.3">
      <c r="A1" s="311" t="s">
        <v>346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</row>
    <row r="2" spans="1:21" ht="24" customHeight="1" thickBot="1" x14ac:dyDescent="0.45">
      <c r="A2" s="15" t="s">
        <v>29</v>
      </c>
      <c r="B2" s="15"/>
      <c r="C2" s="15"/>
      <c r="D2" s="313" t="s">
        <v>10</v>
      </c>
      <c r="E2" s="313"/>
      <c r="F2" s="313"/>
      <c r="G2" s="313"/>
      <c r="H2" s="16" t="s">
        <v>30</v>
      </c>
      <c r="I2" s="16"/>
      <c r="J2" s="17"/>
      <c r="K2" s="17"/>
      <c r="L2" s="17"/>
      <c r="M2" s="17"/>
      <c r="N2" s="18"/>
      <c r="O2" s="314" t="s">
        <v>31</v>
      </c>
      <c r="P2" s="314"/>
      <c r="Q2" s="314"/>
      <c r="R2" s="314"/>
      <c r="S2" s="314"/>
      <c r="T2" s="314"/>
      <c r="U2" s="314"/>
    </row>
    <row r="3" spans="1:21" ht="18.600000000000001" customHeight="1" x14ac:dyDescent="0.3">
      <c r="A3" s="20" t="s">
        <v>4</v>
      </c>
      <c r="B3" s="318" t="s">
        <v>354</v>
      </c>
      <c r="C3" s="319"/>
      <c r="D3" s="319"/>
      <c r="E3" s="320"/>
      <c r="F3" s="321" t="s">
        <v>355</v>
      </c>
      <c r="G3" s="319"/>
      <c r="H3" s="319"/>
      <c r="I3" s="322"/>
      <c r="J3" s="315" t="s">
        <v>356</v>
      </c>
      <c r="K3" s="316"/>
      <c r="L3" s="316"/>
      <c r="M3" s="317"/>
      <c r="N3" s="393" t="s">
        <v>357</v>
      </c>
      <c r="O3" s="316"/>
      <c r="P3" s="316"/>
      <c r="Q3" s="317"/>
      <c r="R3" s="315" t="s">
        <v>358</v>
      </c>
      <c r="S3" s="316"/>
      <c r="T3" s="316"/>
      <c r="U3" s="317"/>
    </row>
    <row r="4" spans="1:21" s="127" customFormat="1" ht="22.95" customHeight="1" x14ac:dyDescent="0.3">
      <c r="A4" s="125" t="s">
        <v>32</v>
      </c>
      <c r="B4" s="8" t="s">
        <v>33</v>
      </c>
      <c r="C4" s="124" t="s">
        <v>34</v>
      </c>
      <c r="D4" s="124" t="s">
        <v>35</v>
      </c>
      <c r="E4" s="7" t="s">
        <v>36</v>
      </c>
      <c r="F4" s="8" t="s">
        <v>33</v>
      </c>
      <c r="G4" s="124" t="s">
        <v>34</v>
      </c>
      <c r="H4" s="124" t="s">
        <v>35</v>
      </c>
      <c r="I4" s="42" t="s">
        <v>2</v>
      </c>
      <c r="J4" s="8" t="s">
        <v>33</v>
      </c>
      <c r="K4" s="173" t="s">
        <v>34</v>
      </c>
      <c r="L4" s="173" t="s">
        <v>35</v>
      </c>
      <c r="M4" s="7" t="s">
        <v>36</v>
      </c>
      <c r="N4" s="43" t="s">
        <v>33</v>
      </c>
      <c r="O4" s="128" t="s">
        <v>34</v>
      </c>
      <c r="P4" s="126" t="s">
        <v>35</v>
      </c>
      <c r="Q4" s="7" t="s">
        <v>2</v>
      </c>
      <c r="R4" s="43" t="s">
        <v>33</v>
      </c>
      <c r="S4" s="124" t="s">
        <v>34</v>
      </c>
      <c r="T4" s="126" t="s">
        <v>35</v>
      </c>
      <c r="U4" s="7" t="s">
        <v>2</v>
      </c>
    </row>
    <row r="5" spans="1:21" s="52" customFormat="1" ht="21" customHeight="1" x14ac:dyDescent="0.4">
      <c r="A5" s="396" t="s">
        <v>13</v>
      </c>
      <c r="B5" s="323" t="s">
        <v>168</v>
      </c>
      <c r="C5" s="65" t="s">
        <v>166</v>
      </c>
      <c r="D5" s="65">
        <v>110</v>
      </c>
      <c r="E5" s="67"/>
      <c r="F5" s="358" t="s">
        <v>308</v>
      </c>
      <c r="G5" s="65" t="s">
        <v>303</v>
      </c>
      <c r="H5" s="65">
        <v>100</v>
      </c>
      <c r="I5" s="66"/>
      <c r="J5" s="358" t="s">
        <v>305</v>
      </c>
      <c r="K5" s="65" t="s">
        <v>303</v>
      </c>
      <c r="L5" s="65">
        <v>110</v>
      </c>
      <c r="M5" s="67"/>
      <c r="N5" s="394" t="s">
        <v>168</v>
      </c>
      <c r="O5" s="65" t="s">
        <v>166</v>
      </c>
      <c r="P5" s="65">
        <v>110</v>
      </c>
      <c r="Q5" s="67"/>
      <c r="R5" s="394" t="s">
        <v>169</v>
      </c>
      <c r="S5" s="65" t="s">
        <v>166</v>
      </c>
      <c r="T5" s="65">
        <v>90</v>
      </c>
      <c r="U5" s="67"/>
    </row>
    <row r="6" spans="1:21" s="52" customFormat="1" ht="21" customHeight="1" x14ac:dyDescent="0.4">
      <c r="A6" s="396"/>
      <c r="B6" s="324"/>
      <c r="C6" s="65"/>
      <c r="D6" s="65"/>
      <c r="E6" s="67"/>
      <c r="F6" s="358"/>
      <c r="G6" s="65" t="s">
        <v>307</v>
      </c>
      <c r="H6" s="65">
        <v>10</v>
      </c>
      <c r="I6" s="66"/>
      <c r="J6" s="358"/>
      <c r="K6" s="91" t="s">
        <v>304</v>
      </c>
      <c r="L6" s="65">
        <v>15</v>
      </c>
      <c r="M6" s="67"/>
      <c r="N6" s="395"/>
      <c r="O6" s="65"/>
      <c r="P6" s="65"/>
      <c r="Q6" s="67"/>
      <c r="R6" s="395"/>
      <c r="S6" s="65" t="s">
        <v>170</v>
      </c>
      <c r="T6" s="65">
        <v>20</v>
      </c>
      <c r="U6" s="67"/>
    </row>
    <row r="7" spans="1:21" s="52" customFormat="1" ht="21" customHeight="1" x14ac:dyDescent="0.4">
      <c r="A7" s="312" t="s">
        <v>98</v>
      </c>
      <c r="B7" s="349" t="s">
        <v>407</v>
      </c>
      <c r="C7" s="69" t="s">
        <v>298</v>
      </c>
      <c r="D7" s="92">
        <v>65</v>
      </c>
      <c r="E7" s="67"/>
      <c r="F7" s="400" t="s">
        <v>393</v>
      </c>
      <c r="G7" s="118" t="s">
        <v>385</v>
      </c>
      <c r="H7" s="119">
        <v>90</v>
      </c>
      <c r="I7" s="66"/>
      <c r="J7" s="349" t="s">
        <v>226</v>
      </c>
      <c r="K7" s="69" t="s">
        <v>155</v>
      </c>
      <c r="L7" s="69">
        <v>70</v>
      </c>
      <c r="M7" s="67"/>
      <c r="N7" s="359" t="s">
        <v>188</v>
      </c>
      <c r="O7" s="69" t="s">
        <v>110</v>
      </c>
      <c r="P7" s="69">
        <v>100</v>
      </c>
      <c r="Q7" s="67"/>
      <c r="R7" s="397" t="s">
        <v>414</v>
      </c>
      <c r="S7" s="65" t="s">
        <v>63</v>
      </c>
      <c r="T7" s="71">
        <v>70</v>
      </c>
      <c r="U7" s="67"/>
    </row>
    <row r="8" spans="1:21" s="52" customFormat="1" ht="21" customHeight="1" x14ac:dyDescent="0.4">
      <c r="A8" s="308"/>
      <c r="B8" s="349"/>
      <c r="C8" s="93" t="s">
        <v>452</v>
      </c>
      <c r="D8" s="93">
        <v>20</v>
      </c>
      <c r="E8" s="94"/>
      <c r="F8" s="338"/>
      <c r="G8" s="118" t="s">
        <v>394</v>
      </c>
      <c r="H8" s="119">
        <v>3</v>
      </c>
      <c r="I8" s="95"/>
      <c r="J8" s="349"/>
      <c r="K8" s="69" t="s">
        <v>163</v>
      </c>
      <c r="L8" s="65">
        <v>3</v>
      </c>
      <c r="M8" s="67"/>
      <c r="N8" s="360"/>
      <c r="O8" s="69" t="s">
        <v>99</v>
      </c>
      <c r="P8" s="71">
        <v>5</v>
      </c>
      <c r="Q8" s="67"/>
      <c r="R8" s="398"/>
      <c r="S8" s="69" t="s">
        <v>175</v>
      </c>
      <c r="T8" s="69">
        <v>2</v>
      </c>
      <c r="U8" s="67"/>
    </row>
    <row r="9" spans="1:21" s="52" customFormat="1" ht="21" customHeight="1" x14ac:dyDescent="0.4">
      <c r="A9" s="308"/>
      <c r="B9" s="349"/>
      <c r="C9" s="93" t="s">
        <v>410</v>
      </c>
      <c r="D9" s="93">
        <v>2</v>
      </c>
      <c r="E9" s="94"/>
      <c r="F9" s="338"/>
      <c r="G9" s="118"/>
      <c r="H9" s="119"/>
      <c r="I9" s="95"/>
      <c r="J9" s="349"/>
      <c r="K9" s="69" t="s">
        <v>227</v>
      </c>
      <c r="L9" s="69">
        <v>2</v>
      </c>
      <c r="M9" s="67"/>
      <c r="N9" s="360"/>
      <c r="O9" s="69"/>
      <c r="P9" s="65"/>
      <c r="Q9" s="67"/>
      <c r="R9" s="398"/>
      <c r="S9" s="65" t="s">
        <v>412</v>
      </c>
      <c r="T9" s="71">
        <v>20</v>
      </c>
      <c r="U9" s="67"/>
    </row>
    <row r="10" spans="1:21" s="52" customFormat="1" ht="21" customHeight="1" x14ac:dyDescent="0.4">
      <c r="A10" s="308"/>
      <c r="B10" s="349"/>
      <c r="C10" s="93" t="s">
        <v>163</v>
      </c>
      <c r="D10" s="93">
        <v>3</v>
      </c>
      <c r="E10" s="94"/>
      <c r="F10" s="338"/>
      <c r="G10" s="118"/>
      <c r="H10" s="119"/>
      <c r="I10" s="95"/>
      <c r="J10" s="349"/>
      <c r="K10" s="113"/>
      <c r="L10" s="113"/>
      <c r="M10" s="67"/>
      <c r="N10" s="360"/>
      <c r="O10" s="69"/>
      <c r="P10" s="65"/>
      <c r="Q10" s="67"/>
      <c r="R10" s="398"/>
      <c r="S10" s="69"/>
      <c r="T10" s="65"/>
      <c r="U10" s="67"/>
    </row>
    <row r="11" spans="1:21" s="52" customFormat="1" ht="21" customHeight="1" x14ac:dyDescent="0.4">
      <c r="A11" s="308"/>
      <c r="B11" s="349"/>
      <c r="C11" s="170" t="s">
        <v>411</v>
      </c>
      <c r="D11" s="93">
        <v>2</v>
      </c>
      <c r="E11" s="94"/>
      <c r="F11" s="339"/>
      <c r="G11" s="118"/>
      <c r="H11" s="119"/>
      <c r="I11" s="95"/>
      <c r="J11" s="349"/>
      <c r="K11" s="69"/>
      <c r="L11" s="69"/>
      <c r="M11" s="67"/>
      <c r="N11" s="361"/>
      <c r="O11" s="69"/>
      <c r="P11" s="65"/>
      <c r="Q11" s="67"/>
      <c r="R11" s="399"/>
      <c r="S11" s="69"/>
      <c r="T11" s="65"/>
      <c r="U11" s="67"/>
    </row>
    <row r="12" spans="1:21" s="52" customFormat="1" ht="21" customHeight="1" x14ac:dyDescent="0.4">
      <c r="A12" s="312" t="s">
        <v>66</v>
      </c>
      <c r="B12" s="349" t="s">
        <v>406</v>
      </c>
      <c r="C12" s="169" t="s">
        <v>300</v>
      </c>
      <c r="D12" s="113">
        <v>20</v>
      </c>
      <c r="E12" s="94"/>
      <c r="F12" s="375" t="s">
        <v>196</v>
      </c>
      <c r="G12" s="69" t="s">
        <v>213</v>
      </c>
      <c r="H12" s="69">
        <v>20</v>
      </c>
      <c r="I12" s="66"/>
      <c r="J12" s="349" t="s">
        <v>271</v>
      </c>
      <c r="K12" s="69" t="s">
        <v>272</v>
      </c>
      <c r="L12" s="69">
        <v>2</v>
      </c>
      <c r="M12" s="67"/>
      <c r="N12" s="349" t="s">
        <v>106</v>
      </c>
      <c r="O12" s="65" t="s">
        <v>107</v>
      </c>
      <c r="P12" s="69">
        <v>50</v>
      </c>
      <c r="Q12" s="67"/>
      <c r="R12" s="375" t="s">
        <v>265</v>
      </c>
      <c r="S12" s="71" t="s">
        <v>212</v>
      </c>
      <c r="T12" s="71">
        <v>30</v>
      </c>
      <c r="U12" s="67"/>
    </row>
    <row r="13" spans="1:21" s="52" customFormat="1" ht="21" customHeight="1" x14ac:dyDescent="0.4">
      <c r="A13" s="308"/>
      <c r="B13" s="349"/>
      <c r="C13" s="169" t="s">
        <v>301</v>
      </c>
      <c r="D13" s="113">
        <v>20</v>
      </c>
      <c r="E13" s="94"/>
      <c r="F13" s="375"/>
      <c r="G13" s="65" t="s">
        <v>383</v>
      </c>
      <c r="H13" s="69">
        <v>30</v>
      </c>
      <c r="I13" s="95"/>
      <c r="J13" s="349"/>
      <c r="K13" s="69" t="s">
        <v>69</v>
      </c>
      <c r="L13" s="71">
        <v>30</v>
      </c>
      <c r="M13" s="67"/>
      <c r="N13" s="349"/>
      <c r="O13" s="76" t="s">
        <v>67</v>
      </c>
      <c r="P13" s="69">
        <v>40</v>
      </c>
      <c r="Q13" s="67"/>
      <c r="R13" s="375"/>
      <c r="S13" s="71" t="s">
        <v>155</v>
      </c>
      <c r="T13" s="71">
        <v>20</v>
      </c>
      <c r="U13" s="67"/>
    </row>
    <row r="14" spans="1:21" s="52" customFormat="1" ht="21" customHeight="1" x14ac:dyDescent="0.4">
      <c r="A14" s="308"/>
      <c r="B14" s="349"/>
      <c r="C14" s="69" t="s">
        <v>100</v>
      </c>
      <c r="D14" s="69">
        <v>20</v>
      </c>
      <c r="E14" s="94"/>
      <c r="F14" s="375"/>
      <c r="G14" s="65" t="s">
        <v>81</v>
      </c>
      <c r="H14" s="69">
        <v>10</v>
      </c>
      <c r="I14" s="95"/>
      <c r="J14" s="349"/>
      <c r="K14" s="71" t="s">
        <v>273</v>
      </c>
      <c r="L14" s="71">
        <v>30</v>
      </c>
      <c r="M14" s="67"/>
      <c r="N14" s="349"/>
      <c r="O14" s="69" t="s">
        <v>99</v>
      </c>
      <c r="P14" s="69">
        <v>5</v>
      </c>
      <c r="Q14" s="67"/>
      <c r="R14" s="375"/>
      <c r="S14" s="69" t="s">
        <v>151</v>
      </c>
      <c r="T14" s="69">
        <v>10</v>
      </c>
      <c r="U14" s="67"/>
    </row>
    <row r="15" spans="1:21" s="52" customFormat="1" ht="21" customHeight="1" x14ac:dyDescent="0.4">
      <c r="A15" s="308"/>
      <c r="B15" s="349"/>
      <c r="C15" s="113" t="s">
        <v>392</v>
      </c>
      <c r="D15" s="113">
        <v>30</v>
      </c>
      <c r="E15" s="94"/>
      <c r="F15" s="375"/>
      <c r="G15" s="69" t="s">
        <v>149</v>
      </c>
      <c r="H15" s="69">
        <v>2</v>
      </c>
      <c r="I15" s="95"/>
      <c r="J15" s="349"/>
      <c r="K15" s="71" t="s">
        <v>274</v>
      </c>
      <c r="L15" s="71">
        <v>10</v>
      </c>
      <c r="M15" s="67"/>
      <c r="N15" s="349"/>
      <c r="O15" s="71"/>
      <c r="P15" s="71"/>
      <c r="Q15" s="67"/>
      <c r="R15" s="375"/>
      <c r="S15" s="69" t="s">
        <v>100</v>
      </c>
      <c r="T15" s="69">
        <v>30</v>
      </c>
      <c r="U15" s="67"/>
    </row>
    <row r="16" spans="1:21" s="52" customFormat="1" ht="21" customHeight="1" x14ac:dyDescent="0.4">
      <c r="A16" s="308"/>
      <c r="B16" s="349"/>
      <c r="C16" s="113" t="s">
        <v>408</v>
      </c>
      <c r="D16" s="169">
        <v>20</v>
      </c>
      <c r="E16" s="94"/>
      <c r="F16" s="375"/>
      <c r="G16" s="69" t="s">
        <v>90</v>
      </c>
      <c r="H16" s="69">
        <v>20</v>
      </c>
      <c r="I16" s="95"/>
      <c r="J16" s="349"/>
      <c r="K16" s="71" t="s">
        <v>275</v>
      </c>
      <c r="L16" s="71">
        <v>20</v>
      </c>
      <c r="M16" s="67"/>
      <c r="N16" s="349"/>
      <c r="O16" s="71"/>
      <c r="P16" s="71"/>
      <c r="Q16" s="67"/>
      <c r="R16" s="375"/>
      <c r="S16" s="71" t="s">
        <v>81</v>
      </c>
      <c r="T16" s="71">
        <v>10</v>
      </c>
      <c r="U16" s="67"/>
    </row>
    <row r="17" spans="1:21" s="52" customFormat="1" ht="21" customHeight="1" x14ac:dyDescent="0.4">
      <c r="A17" s="312" t="s">
        <v>73</v>
      </c>
      <c r="B17" s="302" t="s">
        <v>74</v>
      </c>
      <c r="C17" s="69" t="s">
        <v>75</v>
      </c>
      <c r="D17" s="69">
        <v>100</v>
      </c>
      <c r="E17" s="67"/>
      <c r="F17" s="302" t="s">
        <v>74</v>
      </c>
      <c r="G17" s="69" t="s">
        <v>76</v>
      </c>
      <c r="H17" s="65">
        <v>100</v>
      </c>
      <c r="I17" s="66"/>
      <c r="J17" s="371" t="s">
        <v>77</v>
      </c>
      <c r="K17" s="69" t="s">
        <v>75</v>
      </c>
      <c r="L17" s="69">
        <v>100</v>
      </c>
      <c r="M17" s="67"/>
      <c r="N17" s="353" t="s">
        <v>74</v>
      </c>
      <c r="O17" s="69" t="s">
        <v>76</v>
      </c>
      <c r="P17" s="65">
        <v>100</v>
      </c>
      <c r="Q17" s="67"/>
      <c r="R17" s="376" t="s">
        <v>74</v>
      </c>
      <c r="S17" s="69" t="s">
        <v>75</v>
      </c>
      <c r="T17" s="69">
        <v>100</v>
      </c>
      <c r="U17" s="67"/>
    </row>
    <row r="18" spans="1:21" s="52" customFormat="1" ht="21" customHeight="1" x14ac:dyDescent="0.4">
      <c r="A18" s="308"/>
      <c r="B18" s="302"/>
      <c r="C18" s="295" t="s">
        <v>79</v>
      </c>
      <c r="D18" s="69"/>
      <c r="E18" s="67"/>
      <c r="F18" s="302"/>
      <c r="G18" s="295" t="s">
        <v>79</v>
      </c>
      <c r="H18" s="69"/>
      <c r="I18" s="66"/>
      <c r="J18" s="371"/>
      <c r="K18" s="352" t="s">
        <v>78</v>
      </c>
      <c r="L18" s="69"/>
      <c r="M18" s="67"/>
      <c r="N18" s="353"/>
      <c r="O18" s="295" t="s">
        <v>79</v>
      </c>
      <c r="P18" s="69"/>
      <c r="Q18" s="67"/>
      <c r="R18" s="377"/>
      <c r="S18" s="295" t="s">
        <v>78</v>
      </c>
      <c r="T18" s="69"/>
      <c r="U18" s="67"/>
    </row>
    <row r="19" spans="1:21" s="52" customFormat="1" ht="21" customHeight="1" x14ac:dyDescent="0.4">
      <c r="A19" s="308"/>
      <c r="B19" s="302"/>
      <c r="C19" s="296"/>
      <c r="D19" s="69"/>
      <c r="E19" s="67"/>
      <c r="F19" s="302"/>
      <c r="G19" s="296"/>
      <c r="H19" s="69"/>
      <c r="I19" s="66"/>
      <c r="J19" s="371"/>
      <c r="K19" s="352"/>
      <c r="L19" s="69"/>
      <c r="M19" s="67"/>
      <c r="N19" s="353"/>
      <c r="O19" s="296"/>
      <c r="P19" s="69"/>
      <c r="Q19" s="67"/>
      <c r="R19" s="377"/>
      <c r="S19" s="296"/>
      <c r="T19" s="69"/>
      <c r="U19" s="67"/>
    </row>
    <row r="20" spans="1:21" s="52" customFormat="1" ht="21" customHeight="1" x14ac:dyDescent="0.4">
      <c r="A20" s="308"/>
      <c r="B20" s="302"/>
      <c r="C20" s="296"/>
      <c r="D20" s="65"/>
      <c r="E20" s="67"/>
      <c r="F20" s="302"/>
      <c r="G20" s="296"/>
      <c r="H20" s="65"/>
      <c r="I20" s="66"/>
      <c r="J20" s="371"/>
      <c r="K20" s="352"/>
      <c r="L20" s="69"/>
      <c r="M20" s="67"/>
      <c r="N20" s="353"/>
      <c r="O20" s="296"/>
      <c r="P20" s="65"/>
      <c r="Q20" s="67"/>
      <c r="R20" s="377"/>
      <c r="S20" s="296"/>
      <c r="T20" s="69"/>
      <c r="U20" s="67"/>
    </row>
    <row r="21" spans="1:21" s="52" customFormat="1" ht="21" customHeight="1" x14ac:dyDescent="0.4">
      <c r="A21" s="308"/>
      <c r="B21" s="302"/>
      <c r="C21" s="297"/>
      <c r="D21" s="65"/>
      <c r="E21" s="67"/>
      <c r="F21" s="302"/>
      <c r="G21" s="297"/>
      <c r="H21" s="65"/>
      <c r="I21" s="66"/>
      <c r="J21" s="371"/>
      <c r="K21" s="352"/>
      <c r="L21" s="69"/>
      <c r="M21" s="67"/>
      <c r="N21" s="353"/>
      <c r="O21" s="297"/>
      <c r="P21" s="65"/>
      <c r="Q21" s="67"/>
      <c r="R21" s="378"/>
      <c r="S21" s="297"/>
      <c r="T21" s="69"/>
      <c r="U21" s="67"/>
    </row>
    <row r="22" spans="1:21" s="52" customFormat="1" ht="21" customHeight="1" x14ac:dyDescent="0.4">
      <c r="A22" s="312" t="s">
        <v>80</v>
      </c>
      <c r="B22" s="292"/>
      <c r="C22" s="69"/>
      <c r="D22" s="65"/>
      <c r="E22" s="94"/>
      <c r="F22" s="375"/>
      <c r="G22" s="69"/>
      <c r="H22" s="69"/>
      <c r="I22" s="95"/>
      <c r="J22" s="349"/>
      <c r="K22" s="69"/>
      <c r="L22" s="69"/>
      <c r="M22" s="94"/>
      <c r="N22" s="359"/>
      <c r="O22" s="69"/>
      <c r="P22" s="65"/>
      <c r="Q22" s="94"/>
      <c r="R22" s="375"/>
      <c r="S22" s="71"/>
      <c r="T22" s="71"/>
      <c r="U22" s="67"/>
    </row>
    <row r="23" spans="1:21" s="52" customFormat="1" ht="21" customHeight="1" x14ac:dyDescent="0.4">
      <c r="A23" s="308"/>
      <c r="B23" s="293"/>
      <c r="C23" s="69"/>
      <c r="D23" s="65"/>
      <c r="E23" s="94"/>
      <c r="F23" s="375"/>
      <c r="G23" s="65"/>
      <c r="H23" s="69"/>
      <c r="I23" s="95"/>
      <c r="J23" s="349"/>
      <c r="K23" s="69"/>
      <c r="L23" s="65"/>
      <c r="M23" s="94"/>
      <c r="N23" s="360"/>
      <c r="O23" s="69"/>
      <c r="P23" s="65"/>
      <c r="Q23" s="94"/>
      <c r="R23" s="375"/>
      <c r="S23" s="71"/>
      <c r="T23" s="71"/>
      <c r="U23" s="67"/>
    </row>
    <row r="24" spans="1:21" s="52" customFormat="1" ht="21" customHeight="1" x14ac:dyDescent="0.4">
      <c r="A24" s="308"/>
      <c r="B24" s="293"/>
      <c r="C24" s="69"/>
      <c r="D24" s="65"/>
      <c r="E24" s="94"/>
      <c r="F24" s="375"/>
      <c r="G24" s="65"/>
      <c r="H24" s="69"/>
      <c r="I24" s="95"/>
      <c r="J24" s="349"/>
      <c r="K24" s="69"/>
      <c r="L24" s="69"/>
      <c r="M24" s="94"/>
      <c r="N24" s="360"/>
      <c r="O24" s="69"/>
      <c r="P24" s="65"/>
      <c r="Q24" s="94"/>
      <c r="R24" s="375"/>
      <c r="S24" s="69"/>
      <c r="T24" s="69"/>
      <c r="U24" s="67"/>
    </row>
    <row r="25" spans="1:21" s="52" customFormat="1" ht="21" customHeight="1" x14ac:dyDescent="0.4">
      <c r="A25" s="308"/>
      <c r="B25" s="293"/>
      <c r="C25" s="69"/>
      <c r="D25" s="69"/>
      <c r="E25" s="94"/>
      <c r="F25" s="375"/>
      <c r="G25" s="69"/>
      <c r="H25" s="69"/>
      <c r="I25" s="95"/>
      <c r="J25" s="349"/>
      <c r="K25" s="113"/>
      <c r="L25" s="113"/>
      <c r="M25" s="94"/>
      <c r="N25" s="360"/>
      <c r="O25" s="69"/>
      <c r="P25" s="69"/>
      <c r="Q25" s="94"/>
      <c r="R25" s="375"/>
      <c r="S25" s="69"/>
      <c r="T25" s="69"/>
      <c r="U25" s="67"/>
    </row>
    <row r="26" spans="1:21" s="52" customFormat="1" ht="21" customHeight="1" x14ac:dyDescent="0.4">
      <c r="A26" s="308"/>
      <c r="B26" s="294"/>
      <c r="C26" s="69"/>
      <c r="D26" s="69"/>
      <c r="E26" s="94"/>
      <c r="F26" s="375"/>
      <c r="G26" s="69"/>
      <c r="H26" s="69"/>
      <c r="I26" s="95"/>
      <c r="J26" s="349"/>
      <c r="K26" s="69"/>
      <c r="L26" s="69"/>
      <c r="M26" s="94"/>
      <c r="N26" s="361"/>
      <c r="O26" s="69"/>
      <c r="P26" s="69"/>
      <c r="Q26" s="94"/>
      <c r="R26" s="375"/>
      <c r="S26" s="71"/>
      <c r="T26" s="71"/>
      <c r="U26" s="67"/>
    </row>
    <row r="27" spans="1:21" s="52" customFormat="1" ht="21" customHeight="1" x14ac:dyDescent="0.4">
      <c r="A27" s="308" t="s">
        <v>84</v>
      </c>
      <c r="B27" s="349" t="s">
        <v>436</v>
      </c>
      <c r="C27" s="69" t="s">
        <v>437</v>
      </c>
      <c r="D27" s="65">
        <v>5</v>
      </c>
      <c r="E27" s="94"/>
      <c r="F27" s="292" t="s">
        <v>438</v>
      </c>
      <c r="G27" s="69" t="s">
        <v>439</v>
      </c>
      <c r="H27" s="65">
        <v>20</v>
      </c>
      <c r="I27" s="95"/>
      <c r="J27" s="388" t="s">
        <v>440</v>
      </c>
      <c r="K27" s="65" t="s">
        <v>441</v>
      </c>
      <c r="L27" s="65">
        <v>3</v>
      </c>
      <c r="M27" s="94"/>
      <c r="N27" s="359" t="s">
        <v>396</v>
      </c>
      <c r="O27" s="69" t="s">
        <v>397</v>
      </c>
      <c r="P27" s="65">
        <v>20</v>
      </c>
      <c r="Q27" s="67"/>
      <c r="R27" s="386" t="s">
        <v>214</v>
      </c>
      <c r="S27" s="144" t="s">
        <v>68</v>
      </c>
      <c r="T27" s="65">
        <v>30</v>
      </c>
      <c r="U27" s="67"/>
    </row>
    <row r="28" spans="1:21" s="52" customFormat="1" ht="21" customHeight="1" x14ac:dyDescent="0.4">
      <c r="A28" s="308"/>
      <c r="B28" s="349"/>
      <c r="C28" s="69" t="s">
        <v>442</v>
      </c>
      <c r="D28" s="65">
        <v>15</v>
      </c>
      <c r="E28" s="94"/>
      <c r="F28" s="293"/>
      <c r="G28" s="69" t="s">
        <v>443</v>
      </c>
      <c r="H28" s="65">
        <v>1</v>
      </c>
      <c r="I28" s="95"/>
      <c r="J28" s="388"/>
      <c r="K28" s="69" t="s">
        <v>444</v>
      </c>
      <c r="L28" s="65">
        <v>30</v>
      </c>
      <c r="M28" s="94"/>
      <c r="N28" s="360"/>
      <c r="O28" s="69" t="s">
        <v>286</v>
      </c>
      <c r="P28" s="69">
        <v>1</v>
      </c>
      <c r="Q28" s="67"/>
      <c r="R28" s="387"/>
      <c r="S28" s="145" t="s">
        <v>215</v>
      </c>
      <c r="T28" s="65">
        <v>10</v>
      </c>
      <c r="U28" s="67"/>
    </row>
    <row r="29" spans="1:21" s="52" customFormat="1" ht="21" customHeight="1" x14ac:dyDescent="0.4">
      <c r="A29" s="308"/>
      <c r="B29" s="349"/>
      <c r="C29" s="69" t="s">
        <v>445</v>
      </c>
      <c r="D29" s="65">
        <v>2</v>
      </c>
      <c r="E29" s="94"/>
      <c r="F29" s="293"/>
      <c r="G29" s="69" t="s">
        <v>446</v>
      </c>
      <c r="H29" s="65">
        <v>10</v>
      </c>
      <c r="I29" s="95"/>
      <c r="J29" s="388"/>
      <c r="K29" s="65" t="s">
        <v>447</v>
      </c>
      <c r="L29" s="65">
        <v>5</v>
      </c>
      <c r="M29" s="94"/>
      <c r="N29" s="360"/>
      <c r="O29" s="69" t="s">
        <v>287</v>
      </c>
      <c r="P29" s="69">
        <v>30</v>
      </c>
      <c r="Q29" s="67"/>
      <c r="R29" s="387"/>
      <c r="S29" s="146" t="s">
        <v>216</v>
      </c>
      <c r="T29" s="71">
        <v>1</v>
      </c>
      <c r="U29" s="67"/>
    </row>
    <row r="30" spans="1:21" s="52" customFormat="1" ht="21" customHeight="1" x14ac:dyDescent="0.4">
      <c r="A30" s="308"/>
      <c r="B30" s="349"/>
      <c r="C30" s="69"/>
      <c r="D30" s="69"/>
      <c r="E30" s="94"/>
      <c r="F30" s="293"/>
      <c r="G30" s="69"/>
      <c r="H30" s="65"/>
      <c r="I30" s="95"/>
      <c r="J30" s="388"/>
      <c r="K30" s="69"/>
      <c r="L30" s="71"/>
      <c r="M30" s="94"/>
      <c r="N30" s="360"/>
      <c r="O30" s="69"/>
      <c r="P30" s="69"/>
      <c r="Q30" s="67"/>
      <c r="R30" s="387"/>
      <c r="S30" s="145" t="s">
        <v>91</v>
      </c>
      <c r="T30" s="65">
        <v>2</v>
      </c>
      <c r="U30" s="67"/>
    </row>
    <row r="31" spans="1:21" s="52" customFormat="1" ht="21" customHeight="1" x14ac:dyDescent="0.4">
      <c r="A31" s="308"/>
      <c r="B31" s="349"/>
      <c r="C31" s="69"/>
      <c r="D31" s="69"/>
      <c r="E31" s="94"/>
      <c r="F31" s="294"/>
      <c r="G31" s="69"/>
      <c r="H31" s="69"/>
      <c r="I31" s="95"/>
      <c r="J31" s="388"/>
      <c r="K31" s="69"/>
      <c r="L31" s="69"/>
      <c r="M31" s="94"/>
      <c r="N31" s="361"/>
      <c r="O31" s="69"/>
      <c r="P31" s="69"/>
      <c r="Q31" s="67"/>
      <c r="R31" s="387"/>
      <c r="S31" s="145"/>
      <c r="T31" s="65"/>
      <c r="U31" s="67"/>
    </row>
    <row r="32" spans="1:21" s="52" customFormat="1" ht="21.6" customHeight="1" x14ac:dyDescent="0.4">
      <c r="A32" s="131" t="s">
        <v>96</v>
      </c>
      <c r="B32" s="81" t="s">
        <v>96</v>
      </c>
      <c r="C32" s="107"/>
      <c r="D32" s="108"/>
      <c r="E32" s="106"/>
      <c r="F32" s="81" t="s">
        <v>96</v>
      </c>
      <c r="G32" s="69"/>
      <c r="H32" s="82"/>
      <c r="I32" s="66"/>
      <c r="J32" s="81" t="s">
        <v>96</v>
      </c>
      <c r="K32" s="69" t="s">
        <v>50</v>
      </c>
      <c r="L32" s="82" t="s">
        <v>97</v>
      </c>
      <c r="M32" s="67"/>
      <c r="N32" s="83" t="s">
        <v>96</v>
      </c>
      <c r="O32" s="69"/>
      <c r="P32" s="82"/>
      <c r="Q32" s="67"/>
      <c r="R32" s="83" t="s">
        <v>96</v>
      </c>
      <c r="S32" s="69"/>
      <c r="T32" s="82"/>
      <c r="U32" s="67"/>
    </row>
    <row r="33" spans="1:21" s="52" customFormat="1" ht="20.399999999999999" thickBot="1" x14ac:dyDescent="0.45">
      <c r="A33" s="84" t="s">
        <v>105</v>
      </c>
      <c r="B33" s="85" t="s">
        <v>105</v>
      </c>
      <c r="C33" s="171" t="s">
        <v>158</v>
      </c>
      <c r="D33" s="87"/>
      <c r="E33" s="88"/>
      <c r="F33" s="85" t="s">
        <v>105</v>
      </c>
      <c r="G33" s="86"/>
      <c r="H33" s="87"/>
      <c r="I33" s="89"/>
      <c r="J33" s="174" t="s">
        <v>1</v>
      </c>
      <c r="K33" s="175"/>
      <c r="L33" s="87"/>
      <c r="M33" s="88"/>
      <c r="N33" s="176" t="s">
        <v>105</v>
      </c>
      <c r="O33" s="86"/>
      <c r="P33" s="90"/>
      <c r="Q33" s="88"/>
      <c r="R33" s="96" t="s">
        <v>105</v>
      </c>
      <c r="S33" s="86"/>
      <c r="T33" s="87"/>
      <c r="U33" s="88"/>
    </row>
    <row r="34" spans="1:21" ht="16.2" customHeight="1" x14ac:dyDescent="0.3">
      <c r="A34" s="389" t="s">
        <v>37</v>
      </c>
      <c r="B34" s="392" t="s">
        <v>12</v>
      </c>
      <c r="C34" s="299"/>
      <c r="D34" s="23" t="s">
        <v>54</v>
      </c>
      <c r="E34" s="57"/>
      <c r="F34" s="299" t="s">
        <v>12</v>
      </c>
      <c r="G34" s="299"/>
      <c r="H34" s="23" t="s">
        <v>54</v>
      </c>
      <c r="I34" s="57"/>
      <c r="J34" s="299" t="s">
        <v>12</v>
      </c>
      <c r="K34" s="299"/>
      <c r="L34" s="23" t="s">
        <v>54</v>
      </c>
      <c r="M34" s="57"/>
      <c r="N34" s="301" t="s">
        <v>12</v>
      </c>
      <c r="O34" s="301"/>
      <c r="P34" s="23" t="s">
        <v>54</v>
      </c>
      <c r="Q34" s="57"/>
      <c r="R34" s="299" t="s">
        <v>12</v>
      </c>
      <c r="S34" s="299"/>
      <c r="T34" s="23" t="s">
        <v>54</v>
      </c>
      <c r="U34" s="57"/>
    </row>
    <row r="35" spans="1:21" x14ac:dyDescent="0.3">
      <c r="A35" s="390"/>
      <c r="B35" s="300" t="s">
        <v>38</v>
      </c>
      <c r="C35" s="291"/>
      <c r="D35" s="5">
        <v>5.5</v>
      </c>
      <c r="E35" s="5"/>
      <c r="F35" s="290" t="s">
        <v>38</v>
      </c>
      <c r="G35" s="291"/>
      <c r="H35" s="5">
        <v>5.5</v>
      </c>
      <c r="I35" s="5"/>
      <c r="J35" s="300" t="s">
        <v>38</v>
      </c>
      <c r="K35" s="291"/>
      <c r="L35" s="5">
        <v>5.5</v>
      </c>
      <c r="M35" s="5"/>
      <c r="N35" s="290" t="s">
        <v>38</v>
      </c>
      <c r="O35" s="291"/>
      <c r="P35" s="5">
        <v>5.5</v>
      </c>
      <c r="Q35" s="5"/>
      <c r="R35" s="290" t="s">
        <v>38</v>
      </c>
      <c r="S35" s="291"/>
      <c r="T35" s="5">
        <v>5.5</v>
      </c>
      <c r="U35" s="5"/>
    </row>
    <row r="36" spans="1:21" x14ac:dyDescent="0.3">
      <c r="A36" s="390"/>
      <c r="B36" s="291" t="s">
        <v>39</v>
      </c>
      <c r="C36" s="291"/>
      <c r="D36" s="24">
        <v>2.8</v>
      </c>
      <c r="E36" s="24"/>
      <c r="F36" s="291" t="s">
        <v>39</v>
      </c>
      <c r="G36" s="291"/>
      <c r="H36" s="24">
        <v>2.7</v>
      </c>
      <c r="I36" s="24"/>
      <c r="J36" s="291" t="s">
        <v>39</v>
      </c>
      <c r="K36" s="291"/>
      <c r="L36" s="24">
        <v>2.8</v>
      </c>
      <c r="M36" s="24"/>
      <c r="N36" s="291" t="s">
        <v>39</v>
      </c>
      <c r="O36" s="291"/>
      <c r="P36" s="24">
        <v>2.7</v>
      </c>
      <c r="Q36" s="24"/>
      <c r="R36" s="291" t="s">
        <v>39</v>
      </c>
      <c r="S36" s="291"/>
      <c r="T36" s="24">
        <v>2.5</v>
      </c>
      <c r="U36" s="24"/>
    </row>
    <row r="37" spans="1:21" x14ac:dyDescent="0.3">
      <c r="A37" s="390"/>
      <c r="B37" s="291" t="s">
        <v>40</v>
      </c>
      <c r="C37" s="291"/>
      <c r="D37" s="24">
        <v>1.8</v>
      </c>
      <c r="E37" s="24"/>
      <c r="F37" s="291" t="s">
        <v>41</v>
      </c>
      <c r="G37" s="291"/>
      <c r="H37" s="24">
        <v>2</v>
      </c>
      <c r="I37" s="24"/>
      <c r="J37" s="291" t="s">
        <v>41</v>
      </c>
      <c r="K37" s="291"/>
      <c r="L37" s="24">
        <v>1.8</v>
      </c>
      <c r="M37" s="24"/>
      <c r="N37" s="291" t="s">
        <v>41</v>
      </c>
      <c r="O37" s="291"/>
      <c r="P37" s="24">
        <v>1.6</v>
      </c>
      <c r="Q37" s="24"/>
      <c r="R37" s="291" t="s">
        <v>41</v>
      </c>
      <c r="S37" s="291"/>
      <c r="T37" s="24">
        <v>2</v>
      </c>
      <c r="U37" s="24"/>
    </row>
    <row r="38" spans="1:21" x14ac:dyDescent="0.3">
      <c r="A38" s="390"/>
      <c r="B38" s="306" t="s">
        <v>42</v>
      </c>
      <c r="C38" s="307"/>
      <c r="D38" s="31">
        <v>0</v>
      </c>
      <c r="E38" s="31"/>
      <c r="F38" s="354" t="s">
        <v>43</v>
      </c>
      <c r="G38" s="307"/>
      <c r="H38" s="30">
        <v>0</v>
      </c>
      <c r="I38" s="30"/>
      <c r="J38" s="306" t="s">
        <v>43</v>
      </c>
      <c r="K38" s="307"/>
      <c r="L38" s="31">
        <v>1</v>
      </c>
      <c r="M38" s="31"/>
      <c r="N38" s="306" t="s">
        <v>43</v>
      </c>
      <c r="O38" s="307"/>
      <c r="P38" s="31">
        <v>0</v>
      </c>
      <c r="Q38" s="31"/>
      <c r="R38" s="300" t="s">
        <v>43</v>
      </c>
      <c r="S38" s="291"/>
      <c r="T38" s="31">
        <v>0</v>
      </c>
      <c r="U38" s="30"/>
    </row>
    <row r="39" spans="1:21" ht="16.8" thickBot="1" x14ac:dyDescent="0.35">
      <c r="A39" s="391"/>
      <c r="B39" s="304" t="s">
        <v>44</v>
      </c>
      <c r="C39" s="304"/>
      <c r="D39" s="25">
        <v>3</v>
      </c>
      <c r="E39" s="25"/>
      <c r="F39" s="304" t="s">
        <v>44</v>
      </c>
      <c r="G39" s="304"/>
      <c r="H39" s="25">
        <v>3</v>
      </c>
      <c r="I39" s="25"/>
      <c r="J39" s="303" t="s">
        <v>44</v>
      </c>
      <c r="K39" s="304"/>
      <c r="L39" s="25">
        <v>3</v>
      </c>
      <c r="M39" s="25"/>
      <c r="N39" s="305" t="s">
        <v>44</v>
      </c>
      <c r="O39" s="304"/>
      <c r="P39" s="25">
        <v>3</v>
      </c>
      <c r="Q39" s="25"/>
      <c r="R39" s="303" t="s">
        <v>44</v>
      </c>
      <c r="S39" s="304"/>
      <c r="T39" s="25">
        <v>3</v>
      </c>
      <c r="U39" s="25"/>
    </row>
    <row r="40" spans="1:21" s="64" customFormat="1" ht="20.399999999999999" thickBot="1" x14ac:dyDescent="0.45">
      <c r="A40" s="150"/>
      <c r="B40" s="383" t="s">
        <v>229</v>
      </c>
      <c r="C40" s="384"/>
      <c r="D40" s="151">
        <v>1</v>
      </c>
      <c r="E40" s="152">
        <v>1</v>
      </c>
      <c r="F40" s="385" t="s">
        <v>229</v>
      </c>
      <c r="G40" s="384"/>
      <c r="H40" s="151"/>
      <c r="I40" s="153"/>
      <c r="J40" s="383" t="s">
        <v>229</v>
      </c>
      <c r="K40" s="384"/>
      <c r="L40" s="151">
        <v>0</v>
      </c>
      <c r="M40" s="154"/>
      <c r="N40" s="385" t="s">
        <v>229</v>
      </c>
      <c r="O40" s="384"/>
      <c r="P40" s="151"/>
      <c r="Q40" s="153"/>
      <c r="R40" s="383" t="s">
        <v>229</v>
      </c>
      <c r="S40" s="384"/>
      <c r="T40" s="151"/>
      <c r="U40" s="152"/>
    </row>
    <row r="41" spans="1:21" s="163" customFormat="1" ht="16.8" thickBot="1" x14ac:dyDescent="0.35">
      <c r="A41" s="155" t="s">
        <v>45</v>
      </c>
      <c r="B41" s="401" t="s">
        <v>46</v>
      </c>
      <c r="C41" s="334"/>
      <c r="D41" s="161">
        <f xml:space="preserve"> D35*70+D36*75+D37*25+D38*60+D39*45+D40*120</f>
        <v>895</v>
      </c>
      <c r="E41" s="162">
        <f xml:space="preserve"> E35*70+E36*75+E37*25+E38*60+E39*45+E40*120</f>
        <v>120</v>
      </c>
      <c r="F41" s="402" t="s">
        <v>46</v>
      </c>
      <c r="G41" s="334"/>
      <c r="H41" s="38">
        <f xml:space="preserve"> H35*70+H36*75+H37*25+H38*60+H39*45</f>
        <v>772.5</v>
      </c>
      <c r="I41" s="156">
        <f xml:space="preserve"> I35*70+I36*75+I37*25+I38*60+I39*45</f>
        <v>0</v>
      </c>
      <c r="J41" s="367" t="s">
        <v>46</v>
      </c>
      <c r="K41" s="335"/>
      <c r="L41" s="161">
        <f xml:space="preserve"> L35*70+L36*75+L37*25+L38*60+L39*45+L40*120</f>
        <v>835</v>
      </c>
      <c r="M41" s="157">
        <f xml:space="preserve"> M35*70+M36*75+M37*25+M38*60+M39*45</f>
        <v>0</v>
      </c>
      <c r="N41" s="334" t="s">
        <v>46</v>
      </c>
      <c r="O41" s="335"/>
      <c r="P41" s="39">
        <f xml:space="preserve"> P35*70+P36*75+P37*25+P38*60+P39*45</f>
        <v>762.5</v>
      </c>
      <c r="Q41" s="158">
        <f xml:space="preserve"> Q35*70+Q36*75+Q37*25+Q38*60+Q39*45</f>
        <v>0</v>
      </c>
      <c r="R41" s="401" t="s">
        <v>46</v>
      </c>
      <c r="S41" s="334"/>
      <c r="T41" s="39">
        <f xml:space="preserve"> T35*70+T36*75+T37*25+T38*60+T39*45</f>
        <v>757.5</v>
      </c>
      <c r="U41" s="159">
        <f xml:space="preserve"> U35*70+U36*75+U37*25+U38*60+U39*45</f>
        <v>0</v>
      </c>
    </row>
    <row r="42" spans="1:21" s="64" customFormat="1" ht="16.2" customHeight="1" x14ac:dyDescent="0.4">
      <c r="A42" s="336" t="s">
        <v>200</v>
      </c>
      <c r="B42" s="336"/>
      <c r="C42" s="336"/>
      <c r="D42" s="336"/>
      <c r="E42" s="336"/>
      <c r="F42" s="431" t="s">
        <v>201</v>
      </c>
      <c r="G42" s="431"/>
      <c r="H42" s="333" t="s">
        <v>455</v>
      </c>
      <c r="I42" s="333"/>
      <c r="J42" s="333"/>
      <c r="K42" s="333"/>
      <c r="L42" s="333"/>
      <c r="M42" s="333"/>
      <c r="N42" s="432"/>
      <c r="O42" s="431" t="s">
        <v>456</v>
      </c>
      <c r="P42" s="431"/>
      <c r="R42" s="431"/>
    </row>
    <row r="43" spans="1:21" s="64" customFormat="1" ht="19.5" customHeight="1" x14ac:dyDescent="0.4">
      <c r="A43" s="326" t="s">
        <v>202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6"/>
      <c r="M43" s="326"/>
      <c r="N43" s="326"/>
      <c r="O43" s="326"/>
      <c r="P43" s="326"/>
      <c r="Q43" s="326"/>
      <c r="R43" s="326"/>
      <c r="S43" s="326"/>
      <c r="T43" s="326"/>
      <c r="U43" s="326"/>
    </row>
    <row r="44" spans="1:21" s="64" customFormat="1" ht="19.8" x14ac:dyDescent="0.4">
      <c r="A44" s="327" t="s">
        <v>203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1:21" s="64" customFormat="1" ht="19.8" x14ac:dyDescent="0.4">
      <c r="A45" s="327" t="s">
        <v>204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</row>
    <row r="46" spans="1:21" ht="33" x14ac:dyDescent="0.3">
      <c r="A46" s="328" t="s">
        <v>205</v>
      </c>
      <c r="B46" s="328"/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</row>
  </sheetData>
  <mergeCells count="96">
    <mergeCell ref="R40:S40"/>
    <mergeCell ref="B41:C41"/>
    <mergeCell ref="F41:G41"/>
    <mergeCell ref="J41:K41"/>
    <mergeCell ref="N41:O41"/>
    <mergeCell ref="R41:S41"/>
    <mergeCell ref="R7:R11"/>
    <mergeCell ref="A7:A11"/>
    <mergeCell ref="B7:B11"/>
    <mergeCell ref="F7:F11"/>
    <mergeCell ref="N7:N11"/>
    <mergeCell ref="J7:J11"/>
    <mergeCell ref="R5:R6"/>
    <mergeCell ref="J5:J6"/>
    <mergeCell ref="A5:A6"/>
    <mergeCell ref="F5:F6"/>
    <mergeCell ref="N5:N6"/>
    <mergeCell ref="B5:B6"/>
    <mergeCell ref="A1:U1"/>
    <mergeCell ref="D2:G2"/>
    <mergeCell ref="O2:U2"/>
    <mergeCell ref="B3:E3"/>
    <mergeCell ref="F3:I3"/>
    <mergeCell ref="J3:M3"/>
    <mergeCell ref="N3:Q3"/>
    <mergeCell ref="R3:U3"/>
    <mergeCell ref="A12:A16"/>
    <mergeCell ref="B12:B16"/>
    <mergeCell ref="C18:C21"/>
    <mergeCell ref="G18:G21"/>
    <mergeCell ref="F12:F16"/>
    <mergeCell ref="A17:A21"/>
    <mergeCell ref="B17:B21"/>
    <mergeCell ref="F17:F21"/>
    <mergeCell ref="J35:K35"/>
    <mergeCell ref="J34:K34"/>
    <mergeCell ref="R34:S34"/>
    <mergeCell ref="N35:O35"/>
    <mergeCell ref="S18:S21"/>
    <mergeCell ref="N22:N26"/>
    <mergeCell ref="R22:R26"/>
    <mergeCell ref="N27:N31"/>
    <mergeCell ref="N34:O34"/>
    <mergeCell ref="N17:N21"/>
    <mergeCell ref="R17:R21"/>
    <mergeCell ref="O18:O21"/>
    <mergeCell ref="B27:B31"/>
    <mergeCell ref="B35:C35"/>
    <mergeCell ref="F35:G35"/>
    <mergeCell ref="A34:A39"/>
    <mergeCell ref="B37:C37"/>
    <mergeCell ref="B38:C38"/>
    <mergeCell ref="F38:G38"/>
    <mergeCell ref="F36:G36"/>
    <mergeCell ref="B34:C34"/>
    <mergeCell ref="F34:G34"/>
    <mergeCell ref="B36:C36"/>
    <mergeCell ref="F39:G39"/>
    <mergeCell ref="B39:C39"/>
    <mergeCell ref="A43:U43"/>
    <mergeCell ref="A44:U44"/>
    <mergeCell ref="A45:U45"/>
    <mergeCell ref="A22:A26"/>
    <mergeCell ref="B22:B26"/>
    <mergeCell ref="F22:F26"/>
    <mergeCell ref="R37:S37"/>
    <mergeCell ref="R36:S36"/>
    <mergeCell ref="N37:O37"/>
    <mergeCell ref="R35:S35"/>
    <mergeCell ref="R27:R31"/>
    <mergeCell ref="J37:K37"/>
    <mergeCell ref="F37:G37"/>
    <mergeCell ref="F27:F31"/>
    <mergeCell ref="J27:J31"/>
    <mergeCell ref="A27:A31"/>
    <mergeCell ref="J36:K36"/>
    <mergeCell ref="B40:C40"/>
    <mergeCell ref="F40:G40"/>
    <mergeCell ref="J40:K40"/>
    <mergeCell ref="N40:O40"/>
    <mergeCell ref="A46:U46"/>
    <mergeCell ref="J12:J16"/>
    <mergeCell ref="J17:J21"/>
    <mergeCell ref="J22:J26"/>
    <mergeCell ref="R12:R16"/>
    <mergeCell ref="N12:N16"/>
    <mergeCell ref="K18:K21"/>
    <mergeCell ref="R38:S38"/>
    <mergeCell ref="J39:K39"/>
    <mergeCell ref="N39:O39"/>
    <mergeCell ref="R39:S39"/>
    <mergeCell ref="N36:O36"/>
    <mergeCell ref="N38:O38"/>
    <mergeCell ref="H42:M42"/>
    <mergeCell ref="A42:E42"/>
    <mergeCell ref="J38:K38"/>
  </mergeCells>
  <phoneticPr fontId="1" type="noConversion"/>
  <conditionalFormatting sqref="G7:H7 G9:H11">
    <cfRule type="containsText" dxfId="2" priority="33" stopIfTrue="1" operator="containsText" text="炸">
      <formula>NOT(ISERROR(SEARCH("炸",G7)))</formula>
    </cfRule>
  </conditionalFormatting>
  <conditionalFormatting sqref="G8:H8">
    <cfRule type="containsText" dxfId="1" priority="1" stopIfTrue="1" operator="containsText" text="炸">
      <formula>NOT(ISERROR(SEARCH("炸",G8)))</formula>
    </cfRule>
  </conditionalFormatting>
  <printOptions horizontalCentered="1" verticalCentered="1"/>
  <pageMargins left="0.15748031496062992" right="0.15748031496062992" top="0.19685039370078741" bottom="0.19685039370078741" header="0.31496062992125984" footer="0.31496062992125984"/>
  <pageSetup paperSize="9" scale="6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45"/>
  <sheetViews>
    <sheetView view="pageBreakPreview" zoomScale="60" zoomScaleNormal="80" workbookViewId="0">
      <selection activeCell="C9" sqref="C9"/>
    </sheetView>
  </sheetViews>
  <sheetFormatPr defaultRowHeight="16.2" x14ac:dyDescent="0.3"/>
  <cols>
    <col min="1" max="1" width="6" customWidth="1"/>
    <col min="2" max="2" width="10.109375" customWidth="1"/>
    <col min="3" max="3" width="15" customWidth="1"/>
    <col min="5" max="5" width="7.33203125" customWidth="1"/>
    <col min="6" max="6" width="9.88671875" customWidth="1"/>
    <col min="7" max="7" width="20" customWidth="1"/>
    <col min="9" max="9" width="7.109375" customWidth="1"/>
    <col min="10" max="10" width="17.6640625" customWidth="1"/>
    <col min="11" max="11" width="14.44140625" customWidth="1"/>
    <col min="13" max="13" width="6.77734375" customWidth="1"/>
    <col min="14" max="14" width="10.21875" customWidth="1"/>
    <col min="15" max="15" width="13.21875" customWidth="1"/>
    <col min="17" max="17" width="6.6640625" customWidth="1"/>
    <col min="18" max="18" width="8.77734375" customWidth="1"/>
    <col min="19" max="19" width="19.33203125" customWidth="1"/>
    <col min="21" max="21" width="6.88671875" customWidth="1"/>
  </cols>
  <sheetData>
    <row r="1" spans="1:21" ht="22.2" x14ac:dyDescent="0.3">
      <c r="A1" s="311" t="s">
        <v>347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</row>
    <row r="2" spans="1:21" ht="20.399999999999999" thickBot="1" x14ac:dyDescent="0.45">
      <c r="A2" s="15" t="s">
        <v>20</v>
      </c>
      <c r="B2" s="15"/>
      <c r="C2" s="15"/>
      <c r="D2" s="313" t="s">
        <v>10</v>
      </c>
      <c r="E2" s="313"/>
      <c r="F2" s="313"/>
      <c r="G2" s="313"/>
      <c r="H2" s="16" t="s">
        <v>28</v>
      </c>
      <c r="I2" s="16"/>
      <c r="J2" s="17"/>
      <c r="K2" s="17"/>
      <c r="L2" s="17"/>
      <c r="M2" s="17"/>
      <c r="N2" s="18"/>
      <c r="O2" s="314" t="s">
        <v>21</v>
      </c>
      <c r="P2" s="314"/>
      <c r="Q2" s="314"/>
      <c r="R2" s="314"/>
      <c r="S2" s="314"/>
      <c r="T2" s="314"/>
      <c r="U2" s="314"/>
    </row>
    <row r="3" spans="1:21" ht="18.600000000000001" customHeight="1" x14ac:dyDescent="0.3">
      <c r="A3" s="20" t="s">
        <v>4</v>
      </c>
      <c r="B3" s="318" t="s">
        <v>359</v>
      </c>
      <c r="C3" s="319"/>
      <c r="D3" s="319"/>
      <c r="E3" s="320"/>
      <c r="F3" s="321" t="s">
        <v>360</v>
      </c>
      <c r="G3" s="319"/>
      <c r="H3" s="319"/>
      <c r="I3" s="322"/>
      <c r="J3" s="315" t="s">
        <v>361</v>
      </c>
      <c r="K3" s="316"/>
      <c r="L3" s="316"/>
      <c r="M3" s="317"/>
      <c r="N3" s="393" t="s">
        <v>362</v>
      </c>
      <c r="O3" s="316"/>
      <c r="P3" s="316"/>
      <c r="Q3" s="317"/>
      <c r="R3" s="315" t="s">
        <v>363</v>
      </c>
      <c r="S3" s="316"/>
      <c r="T3" s="316"/>
      <c r="U3" s="317"/>
    </row>
    <row r="4" spans="1:21" x14ac:dyDescent="0.3">
      <c r="A4" s="19" t="s">
        <v>5</v>
      </c>
      <c r="B4" s="8" t="s">
        <v>16</v>
      </c>
      <c r="C4" s="6" t="s">
        <v>0</v>
      </c>
      <c r="D4" s="6" t="s">
        <v>17</v>
      </c>
      <c r="E4" s="7" t="s">
        <v>3</v>
      </c>
      <c r="F4" s="8" t="s">
        <v>16</v>
      </c>
      <c r="G4" s="6" t="s">
        <v>0</v>
      </c>
      <c r="H4" s="6" t="s">
        <v>17</v>
      </c>
      <c r="I4" s="42" t="s">
        <v>2</v>
      </c>
      <c r="J4" s="8" t="s">
        <v>16</v>
      </c>
      <c r="K4" s="184" t="s">
        <v>0</v>
      </c>
      <c r="L4" s="184" t="s">
        <v>17</v>
      </c>
      <c r="M4" s="7" t="s">
        <v>3</v>
      </c>
      <c r="N4" s="43" t="s">
        <v>16</v>
      </c>
      <c r="O4" s="53" t="s">
        <v>0</v>
      </c>
      <c r="P4" s="4" t="s">
        <v>17</v>
      </c>
      <c r="Q4" s="7" t="s">
        <v>2</v>
      </c>
      <c r="R4" s="43" t="s">
        <v>16</v>
      </c>
      <c r="S4" s="6" t="s">
        <v>0</v>
      </c>
      <c r="T4" s="4" t="s">
        <v>17</v>
      </c>
      <c r="U4" s="7" t="s">
        <v>2</v>
      </c>
    </row>
    <row r="5" spans="1:21" s="52" customFormat="1" ht="20.399999999999999" customHeight="1" x14ac:dyDescent="0.4">
      <c r="A5" s="396" t="s">
        <v>13</v>
      </c>
      <c r="B5" s="323" t="s">
        <v>168</v>
      </c>
      <c r="C5" s="65" t="s">
        <v>166</v>
      </c>
      <c r="D5" s="65">
        <v>110</v>
      </c>
      <c r="E5" s="67"/>
      <c r="F5" s="358" t="s">
        <v>165</v>
      </c>
      <c r="G5" s="65" t="s">
        <v>166</v>
      </c>
      <c r="H5" s="65">
        <v>100</v>
      </c>
      <c r="I5" s="66"/>
      <c r="J5" s="358" t="s">
        <v>220</v>
      </c>
      <c r="K5" s="65" t="s">
        <v>221</v>
      </c>
      <c r="L5" s="65">
        <v>60</v>
      </c>
      <c r="M5" s="67"/>
      <c r="N5" s="394" t="s">
        <v>168</v>
      </c>
      <c r="O5" s="65" t="s">
        <v>166</v>
      </c>
      <c r="P5" s="65">
        <v>110</v>
      </c>
      <c r="Q5" s="67"/>
      <c r="R5" s="323" t="s">
        <v>171</v>
      </c>
      <c r="S5" s="65" t="s">
        <v>166</v>
      </c>
      <c r="T5" s="65">
        <v>90</v>
      </c>
      <c r="U5" s="67"/>
    </row>
    <row r="6" spans="1:21" s="52" customFormat="1" ht="20.399999999999999" customHeight="1" x14ac:dyDescent="0.4">
      <c r="A6" s="396"/>
      <c r="B6" s="324"/>
      <c r="C6" s="65"/>
      <c r="D6" s="65"/>
      <c r="E6" s="67"/>
      <c r="F6" s="358"/>
      <c r="G6" s="65" t="s">
        <v>167</v>
      </c>
      <c r="H6" s="65">
        <v>10</v>
      </c>
      <c r="I6" s="66"/>
      <c r="J6" s="358"/>
      <c r="K6" s="65" t="s">
        <v>222</v>
      </c>
      <c r="L6" s="65">
        <v>50</v>
      </c>
      <c r="M6" s="67"/>
      <c r="N6" s="395"/>
      <c r="O6" s="65"/>
      <c r="P6" s="65"/>
      <c r="Q6" s="67"/>
      <c r="R6" s="324"/>
      <c r="S6" s="65" t="s">
        <v>172</v>
      </c>
      <c r="T6" s="65">
        <v>20</v>
      </c>
      <c r="U6" s="67"/>
    </row>
    <row r="7" spans="1:21" s="52" customFormat="1" ht="20.399999999999999" customHeight="1" x14ac:dyDescent="0.4">
      <c r="A7" s="312" t="s">
        <v>98</v>
      </c>
      <c r="B7" s="292" t="s">
        <v>160</v>
      </c>
      <c r="C7" s="69" t="s">
        <v>111</v>
      </c>
      <c r="D7" s="69">
        <v>50</v>
      </c>
      <c r="E7" s="67"/>
      <c r="F7" s="292" t="s">
        <v>134</v>
      </c>
      <c r="G7" s="69" t="s">
        <v>59</v>
      </c>
      <c r="H7" s="69">
        <v>90</v>
      </c>
      <c r="I7" s="66"/>
      <c r="J7" s="358"/>
      <c r="K7" s="69" t="s">
        <v>419</v>
      </c>
      <c r="L7" s="69">
        <v>2</v>
      </c>
      <c r="M7" s="67"/>
      <c r="N7" s="359" t="s">
        <v>428</v>
      </c>
      <c r="O7" s="71" t="s">
        <v>224</v>
      </c>
      <c r="P7" s="71">
        <v>120</v>
      </c>
      <c r="Q7" s="67"/>
      <c r="R7" s="349" t="s">
        <v>430</v>
      </c>
      <c r="S7" s="69" t="s">
        <v>431</v>
      </c>
      <c r="T7" s="74">
        <v>50</v>
      </c>
      <c r="U7" s="67"/>
    </row>
    <row r="8" spans="1:21" s="52" customFormat="1" ht="20.399999999999999" customHeight="1" x14ac:dyDescent="0.4">
      <c r="A8" s="308"/>
      <c r="B8" s="293"/>
      <c r="C8" s="65" t="s">
        <v>161</v>
      </c>
      <c r="D8" s="76">
        <v>30</v>
      </c>
      <c r="E8" s="94"/>
      <c r="F8" s="293"/>
      <c r="G8" s="93" t="s">
        <v>91</v>
      </c>
      <c r="H8" s="69">
        <v>1</v>
      </c>
      <c r="I8" s="95"/>
      <c r="J8" s="358"/>
      <c r="K8" s="71" t="s">
        <v>136</v>
      </c>
      <c r="L8" s="71">
        <v>2</v>
      </c>
      <c r="M8" s="67"/>
      <c r="N8" s="360"/>
      <c r="O8" s="69" t="s">
        <v>154</v>
      </c>
      <c r="P8" s="69">
        <v>5</v>
      </c>
      <c r="Q8" s="67"/>
      <c r="R8" s="349"/>
      <c r="S8" s="69" t="s">
        <v>432</v>
      </c>
      <c r="T8" s="69">
        <v>40</v>
      </c>
      <c r="U8" s="67"/>
    </row>
    <row r="9" spans="1:21" s="52" customFormat="1" ht="20.399999999999999" customHeight="1" x14ac:dyDescent="0.4">
      <c r="A9" s="308"/>
      <c r="B9" s="293"/>
      <c r="C9" s="65" t="s">
        <v>81</v>
      </c>
      <c r="D9" s="76">
        <v>50</v>
      </c>
      <c r="E9" s="94"/>
      <c r="F9" s="293"/>
      <c r="G9" s="69" t="s">
        <v>399</v>
      </c>
      <c r="H9" s="69">
        <v>20</v>
      </c>
      <c r="I9" s="95"/>
      <c r="J9" s="358"/>
      <c r="K9" s="71"/>
      <c r="L9" s="71"/>
      <c r="M9" s="67"/>
      <c r="N9" s="360"/>
      <c r="O9" s="69" t="s">
        <v>422</v>
      </c>
      <c r="P9" s="69">
        <v>50</v>
      </c>
      <c r="Q9" s="67"/>
      <c r="R9" s="349"/>
      <c r="S9" s="69" t="s">
        <v>433</v>
      </c>
      <c r="T9" s="69">
        <v>2</v>
      </c>
      <c r="U9" s="67"/>
    </row>
    <row r="10" spans="1:21" s="52" customFormat="1" ht="20.399999999999999" customHeight="1" x14ac:dyDescent="0.4">
      <c r="A10" s="308"/>
      <c r="B10" s="293"/>
      <c r="C10" s="93" t="s">
        <v>91</v>
      </c>
      <c r="D10" s="69">
        <v>2</v>
      </c>
      <c r="E10" s="94"/>
      <c r="F10" s="293"/>
      <c r="G10" s="69"/>
      <c r="H10" s="69"/>
      <c r="I10" s="95"/>
      <c r="J10" s="349" t="s">
        <v>405</v>
      </c>
      <c r="K10" s="69" t="s">
        <v>400</v>
      </c>
      <c r="L10" s="69">
        <v>90</v>
      </c>
      <c r="M10" s="67"/>
      <c r="N10" s="360"/>
      <c r="O10" s="69"/>
      <c r="P10" s="69"/>
      <c r="Q10" s="67"/>
      <c r="R10" s="349"/>
      <c r="S10" s="71" t="s">
        <v>434</v>
      </c>
      <c r="T10" s="71">
        <v>10</v>
      </c>
      <c r="U10" s="67"/>
    </row>
    <row r="11" spans="1:21" s="52" customFormat="1" ht="20.399999999999999" customHeight="1" x14ac:dyDescent="0.4">
      <c r="A11" s="308"/>
      <c r="B11" s="294"/>
      <c r="C11" s="69" t="s">
        <v>99</v>
      </c>
      <c r="D11" s="69">
        <v>5</v>
      </c>
      <c r="E11" s="94"/>
      <c r="F11" s="294"/>
      <c r="G11" s="69"/>
      <c r="H11" s="69"/>
      <c r="I11" s="95"/>
      <c r="J11" s="349"/>
      <c r="K11" s="69" t="s">
        <v>401</v>
      </c>
      <c r="L11" s="69">
        <v>1</v>
      </c>
      <c r="M11" s="67"/>
      <c r="N11" s="361"/>
      <c r="O11" s="69"/>
      <c r="P11" s="69"/>
      <c r="Q11" s="67"/>
      <c r="R11" s="349"/>
      <c r="S11" s="71" t="s">
        <v>435</v>
      </c>
      <c r="T11" s="71">
        <v>15</v>
      </c>
      <c r="U11" s="67"/>
    </row>
    <row r="12" spans="1:21" s="52" customFormat="1" ht="20.399999999999999" customHeight="1" x14ac:dyDescent="0.4">
      <c r="A12" s="312" t="s">
        <v>66</v>
      </c>
      <c r="B12" s="400" t="s">
        <v>259</v>
      </c>
      <c r="C12" s="69" t="s">
        <v>148</v>
      </c>
      <c r="D12" s="69">
        <v>50</v>
      </c>
      <c r="E12" s="94"/>
      <c r="F12" s="349" t="s">
        <v>270</v>
      </c>
      <c r="G12" s="169" t="s">
        <v>131</v>
      </c>
      <c r="H12" s="76">
        <v>10</v>
      </c>
      <c r="I12" s="66"/>
      <c r="J12" s="349"/>
      <c r="K12" s="69" t="s">
        <v>421</v>
      </c>
      <c r="L12" s="69">
        <v>5</v>
      </c>
      <c r="M12" s="67"/>
      <c r="N12" s="359" t="s">
        <v>417</v>
      </c>
      <c r="O12" s="77" t="s">
        <v>67</v>
      </c>
      <c r="P12" s="69">
        <v>50</v>
      </c>
      <c r="Q12" s="67"/>
      <c r="R12" s="292" t="s">
        <v>292</v>
      </c>
      <c r="S12" s="65" t="s">
        <v>423</v>
      </c>
      <c r="T12" s="69">
        <v>30</v>
      </c>
      <c r="U12" s="67"/>
    </row>
    <row r="13" spans="1:21" s="52" customFormat="1" ht="20.399999999999999" customHeight="1" x14ac:dyDescent="0.4">
      <c r="A13" s="308"/>
      <c r="B13" s="338"/>
      <c r="C13" s="113" t="s">
        <v>260</v>
      </c>
      <c r="D13" s="69">
        <v>30</v>
      </c>
      <c r="E13" s="94"/>
      <c r="F13" s="349"/>
      <c r="G13" s="113" t="s">
        <v>290</v>
      </c>
      <c r="H13" s="69">
        <v>20</v>
      </c>
      <c r="I13" s="95"/>
      <c r="J13" s="349"/>
      <c r="K13" s="69" t="s">
        <v>402</v>
      </c>
      <c r="L13" s="69">
        <v>20</v>
      </c>
      <c r="M13" s="67"/>
      <c r="N13" s="360"/>
      <c r="O13" s="69" t="s">
        <v>60</v>
      </c>
      <c r="P13" s="69">
        <v>5</v>
      </c>
      <c r="Q13" s="67"/>
      <c r="R13" s="293"/>
      <c r="S13" s="65" t="s">
        <v>69</v>
      </c>
      <c r="T13" s="69">
        <v>40</v>
      </c>
      <c r="U13" s="67"/>
    </row>
    <row r="14" spans="1:21" s="52" customFormat="1" ht="20.399999999999999" customHeight="1" x14ac:dyDescent="0.4">
      <c r="A14" s="308"/>
      <c r="B14" s="338"/>
      <c r="C14" s="69" t="s">
        <v>218</v>
      </c>
      <c r="D14" s="69">
        <v>3</v>
      </c>
      <c r="E14" s="94"/>
      <c r="F14" s="349"/>
      <c r="G14" s="113" t="s">
        <v>69</v>
      </c>
      <c r="H14" s="65">
        <v>45</v>
      </c>
      <c r="I14" s="95"/>
      <c r="J14" s="349"/>
      <c r="K14" s="69" t="s">
        <v>420</v>
      </c>
      <c r="L14" s="69">
        <v>30</v>
      </c>
      <c r="M14" s="67"/>
      <c r="N14" s="360"/>
      <c r="O14" s="65" t="s">
        <v>269</v>
      </c>
      <c r="P14" s="65">
        <v>1</v>
      </c>
      <c r="Q14" s="67"/>
      <c r="R14" s="293"/>
      <c r="S14" s="69" t="s">
        <v>99</v>
      </c>
      <c r="T14" s="69">
        <v>10</v>
      </c>
      <c r="U14" s="67"/>
    </row>
    <row r="15" spans="1:21" s="52" customFormat="1" ht="20.399999999999999" customHeight="1" x14ac:dyDescent="0.4">
      <c r="A15" s="308"/>
      <c r="B15" s="338"/>
      <c r="C15" s="65"/>
      <c r="D15" s="69"/>
      <c r="E15" s="94"/>
      <c r="F15" s="349"/>
      <c r="G15" s="169" t="s">
        <v>291</v>
      </c>
      <c r="H15" s="69">
        <v>20</v>
      </c>
      <c r="I15" s="95"/>
      <c r="J15" s="349" t="s">
        <v>191</v>
      </c>
      <c r="K15" s="69" t="s">
        <v>225</v>
      </c>
      <c r="L15" s="69">
        <v>40</v>
      </c>
      <c r="M15" s="67"/>
      <c r="N15" s="360"/>
      <c r="O15" s="65"/>
      <c r="P15" s="65"/>
      <c r="Q15" s="67"/>
      <c r="R15" s="293"/>
      <c r="S15" s="69" t="s">
        <v>149</v>
      </c>
      <c r="T15" s="69">
        <v>2</v>
      </c>
      <c r="U15" s="67"/>
    </row>
    <row r="16" spans="1:21" s="52" customFormat="1" ht="20.399999999999999" customHeight="1" x14ac:dyDescent="0.4">
      <c r="A16" s="308"/>
      <c r="B16" s="339"/>
      <c r="C16" s="69"/>
      <c r="D16" s="69"/>
      <c r="E16" s="94"/>
      <c r="F16" s="349"/>
      <c r="G16" s="113" t="s">
        <v>67</v>
      </c>
      <c r="H16" s="69">
        <v>15</v>
      </c>
      <c r="I16" s="95"/>
      <c r="J16" s="349"/>
      <c r="K16" s="69"/>
      <c r="L16" s="69"/>
      <c r="M16" s="67"/>
      <c r="N16" s="361"/>
      <c r="O16" s="69"/>
      <c r="P16" s="69"/>
      <c r="Q16" s="67"/>
      <c r="R16" s="294"/>
      <c r="S16" s="69" t="s">
        <v>382</v>
      </c>
      <c r="T16" s="69">
        <v>2</v>
      </c>
      <c r="U16" s="67"/>
    </row>
    <row r="17" spans="1:21" s="52" customFormat="1" ht="20.399999999999999" customHeight="1" x14ac:dyDescent="0.4">
      <c r="A17" s="312" t="s">
        <v>73</v>
      </c>
      <c r="B17" s="302" t="s">
        <v>74</v>
      </c>
      <c r="C17" s="69" t="s">
        <v>75</v>
      </c>
      <c r="D17" s="69">
        <v>100</v>
      </c>
      <c r="E17" s="67"/>
      <c r="F17" s="302" t="s">
        <v>74</v>
      </c>
      <c r="G17" s="69" t="s">
        <v>76</v>
      </c>
      <c r="H17" s="65">
        <v>100</v>
      </c>
      <c r="I17" s="66"/>
      <c r="J17" s="371" t="s">
        <v>77</v>
      </c>
      <c r="K17" s="69" t="s">
        <v>75</v>
      </c>
      <c r="L17" s="69">
        <v>100</v>
      </c>
      <c r="M17" s="67"/>
      <c r="N17" s="353" t="s">
        <v>74</v>
      </c>
      <c r="O17" s="69" t="s">
        <v>76</v>
      </c>
      <c r="P17" s="65">
        <v>100</v>
      </c>
      <c r="Q17" s="67"/>
      <c r="R17" s="376" t="s">
        <v>74</v>
      </c>
      <c r="S17" s="69" t="s">
        <v>75</v>
      </c>
      <c r="T17" s="69">
        <v>100</v>
      </c>
      <c r="U17" s="67"/>
    </row>
    <row r="18" spans="1:21" s="52" customFormat="1" ht="20.399999999999999" customHeight="1" x14ac:dyDescent="0.4">
      <c r="A18" s="308"/>
      <c r="B18" s="302"/>
      <c r="C18" s="295" t="s">
        <v>79</v>
      </c>
      <c r="D18" s="69"/>
      <c r="E18" s="67"/>
      <c r="F18" s="302"/>
      <c r="G18" s="295" t="s">
        <v>79</v>
      </c>
      <c r="H18" s="69"/>
      <c r="I18" s="66"/>
      <c r="J18" s="371"/>
      <c r="K18" s="352" t="s">
        <v>78</v>
      </c>
      <c r="L18" s="69"/>
      <c r="M18" s="67"/>
      <c r="N18" s="353"/>
      <c r="O18" s="295" t="s">
        <v>79</v>
      </c>
      <c r="P18" s="69"/>
      <c r="Q18" s="67"/>
      <c r="R18" s="377"/>
      <c r="S18" s="295" t="s">
        <v>78</v>
      </c>
      <c r="T18" s="69"/>
      <c r="U18" s="67"/>
    </row>
    <row r="19" spans="1:21" s="52" customFormat="1" ht="20.399999999999999" customHeight="1" x14ac:dyDescent="0.4">
      <c r="A19" s="308"/>
      <c r="B19" s="302"/>
      <c r="C19" s="296"/>
      <c r="D19" s="69"/>
      <c r="E19" s="67"/>
      <c r="F19" s="302"/>
      <c r="G19" s="296"/>
      <c r="H19" s="69"/>
      <c r="I19" s="66"/>
      <c r="J19" s="371"/>
      <c r="K19" s="352"/>
      <c r="L19" s="69"/>
      <c r="M19" s="67"/>
      <c r="N19" s="353"/>
      <c r="O19" s="296"/>
      <c r="P19" s="69"/>
      <c r="Q19" s="67"/>
      <c r="R19" s="377"/>
      <c r="S19" s="296"/>
      <c r="T19" s="69"/>
      <c r="U19" s="67"/>
    </row>
    <row r="20" spans="1:21" s="52" customFormat="1" ht="20.399999999999999" customHeight="1" x14ac:dyDescent="0.4">
      <c r="A20" s="308"/>
      <c r="B20" s="302"/>
      <c r="C20" s="296"/>
      <c r="D20" s="65"/>
      <c r="E20" s="67"/>
      <c r="F20" s="302"/>
      <c r="G20" s="296"/>
      <c r="H20" s="65"/>
      <c r="I20" s="66"/>
      <c r="J20" s="371"/>
      <c r="K20" s="352"/>
      <c r="L20" s="69"/>
      <c r="M20" s="67"/>
      <c r="N20" s="353"/>
      <c r="O20" s="296"/>
      <c r="P20" s="65"/>
      <c r="Q20" s="67"/>
      <c r="R20" s="377"/>
      <c r="S20" s="296"/>
      <c r="T20" s="69"/>
      <c r="U20" s="67"/>
    </row>
    <row r="21" spans="1:21" s="52" customFormat="1" ht="20.399999999999999" customHeight="1" x14ac:dyDescent="0.4">
      <c r="A21" s="308"/>
      <c r="B21" s="302"/>
      <c r="C21" s="297"/>
      <c r="D21" s="65"/>
      <c r="E21" s="67"/>
      <c r="F21" s="302"/>
      <c r="G21" s="297"/>
      <c r="H21" s="65"/>
      <c r="I21" s="66"/>
      <c r="J21" s="371"/>
      <c r="K21" s="352"/>
      <c r="L21" s="69"/>
      <c r="M21" s="67"/>
      <c r="N21" s="353"/>
      <c r="O21" s="297"/>
      <c r="P21" s="65"/>
      <c r="Q21" s="67"/>
      <c r="R21" s="378"/>
      <c r="S21" s="297"/>
      <c r="T21" s="69"/>
      <c r="U21" s="67"/>
    </row>
    <row r="22" spans="1:21" s="52" customFormat="1" ht="20.399999999999999" customHeight="1" x14ac:dyDescent="0.4">
      <c r="A22" s="312" t="s">
        <v>80</v>
      </c>
      <c r="B22" s="292" t="s">
        <v>283</v>
      </c>
      <c r="C22" s="69" t="s">
        <v>108</v>
      </c>
      <c r="D22" s="65">
        <v>20</v>
      </c>
      <c r="E22" s="94"/>
      <c r="F22" s="292" t="s">
        <v>283</v>
      </c>
      <c r="G22" s="69" t="s">
        <v>108</v>
      </c>
      <c r="H22" s="65">
        <v>20</v>
      </c>
      <c r="I22" s="95"/>
      <c r="J22" s="349" t="s">
        <v>283</v>
      </c>
      <c r="K22" s="69" t="s">
        <v>108</v>
      </c>
      <c r="L22" s="65">
        <v>20</v>
      </c>
      <c r="M22" s="94"/>
      <c r="N22" s="359" t="s">
        <v>283</v>
      </c>
      <c r="O22" s="69" t="s">
        <v>108</v>
      </c>
      <c r="P22" s="65">
        <v>20</v>
      </c>
      <c r="Q22" s="95"/>
      <c r="R22" s="292" t="s">
        <v>283</v>
      </c>
      <c r="S22" s="69" t="s">
        <v>108</v>
      </c>
      <c r="T22" s="65">
        <v>20</v>
      </c>
      <c r="U22" s="94"/>
    </row>
    <row r="23" spans="1:21" s="52" customFormat="1" ht="20.399999999999999" customHeight="1" x14ac:dyDescent="0.4">
      <c r="A23" s="308"/>
      <c r="B23" s="293"/>
      <c r="C23" s="69" t="s">
        <v>82</v>
      </c>
      <c r="D23" s="65">
        <v>10</v>
      </c>
      <c r="E23" s="94"/>
      <c r="F23" s="293"/>
      <c r="G23" s="69" t="s">
        <v>82</v>
      </c>
      <c r="H23" s="65">
        <v>10</v>
      </c>
      <c r="I23" s="95"/>
      <c r="J23" s="349"/>
      <c r="K23" s="69" t="s">
        <v>82</v>
      </c>
      <c r="L23" s="65">
        <v>10</v>
      </c>
      <c r="M23" s="94"/>
      <c r="N23" s="360"/>
      <c r="O23" s="69" t="s">
        <v>82</v>
      </c>
      <c r="P23" s="65">
        <v>10</v>
      </c>
      <c r="Q23" s="95"/>
      <c r="R23" s="293"/>
      <c r="S23" s="69" t="s">
        <v>82</v>
      </c>
      <c r="T23" s="65">
        <v>10</v>
      </c>
      <c r="U23" s="94"/>
    </row>
    <row r="24" spans="1:21" s="52" customFormat="1" ht="20.399999999999999" customHeight="1" x14ac:dyDescent="0.4">
      <c r="A24" s="308"/>
      <c r="B24" s="293"/>
      <c r="C24" s="69"/>
      <c r="D24" s="65"/>
      <c r="E24" s="94"/>
      <c r="F24" s="293"/>
      <c r="G24" s="69"/>
      <c r="H24" s="65"/>
      <c r="I24" s="95"/>
      <c r="J24" s="349"/>
      <c r="K24" s="69"/>
      <c r="L24" s="65"/>
      <c r="M24" s="94"/>
      <c r="N24" s="360"/>
      <c r="O24" s="69"/>
      <c r="P24" s="65"/>
      <c r="Q24" s="95"/>
      <c r="R24" s="293"/>
      <c r="S24" s="69"/>
      <c r="T24" s="65"/>
      <c r="U24" s="94"/>
    </row>
    <row r="25" spans="1:21" s="52" customFormat="1" ht="20.399999999999999" customHeight="1" x14ac:dyDescent="0.4">
      <c r="A25" s="308"/>
      <c r="B25" s="293"/>
      <c r="C25" s="69"/>
      <c r="D25" s="69"/>
      <c r="E25" s="94"/>
      <c r="F25" s="293"/>
      <c r="G25" s="69"/>
      <c r="H25" s="69"/>
      <c r="I25" s="95"/>
      <c r="J25" s="349"/>
      <c r="K25" s="69"/>
      <c r="L25" s="69"/>
      <c r="M25" s="94"/>
      <c r="N25" s="360"/>
      <c r="O25" s="69"/>
      <c r="P25" s="69"/>
      <c r="Q25" s="95"/>
      <c r="R25" s="293"/>
      <c r="S25" s="69"/>
      <c r="T25" s="69"/>
      <c r="U25" s="94"/>
    </row>
    <row r="26" spans="1:21" s="52" customFormat="1" ht="20.399999999999999" customHeight="1" x14ac:dyDescent="0.4">
      <c r="A26" s="308"/>
      <c r="B26" s="294"/>
      <c r="C26" s="69"/>
      <c r="D26" s="69"/>
      <c r="E26" s="94"/>
      <c r="F26" s="294"/>
      <c r="G26" s="69"/>
      <c r="H26" s="69"/>
      <c r="I26" s="95"/>
      <c r="J26" s="349"/>
      <c r="K26" s="69"/>
      <c r="L26" s="69"/>
      <c r="M26" s="94"/>
      <c r="N26" s="361"/>
      <c r="O26" s="69"/>
      <c r="P26" s="69"/>
      <c r="Q26" s="95"/>
      <c r="R26" s="294"/>
      <c r="S26" s="69"/>
      <c r="T26" s="69"/>
      <c r="U26" s="94"/>
    </row>
    <row r="27" spans="1:21" s="52" customFormat="1" ht="20.399999999999999" customHeight="1" x14ac:dyDescent="0.4">
      <c r="A27" s="308" t="s">
        <v>84</v>
      </c>
      <c r="B27" s="292" t="s">
        <v>114</v>
      </c>
      <c r="C27" s="69" t="s">
        <v>89</v>
      </c>
      <c r="D27" s="69">
        <v>1</v>
      </c>
      <c r="E27" s="94"/>
      <c r="F27" s="292" t="s">
        <v>219</v>
      </c>
      <c r="G27" s="65" t="s">
        <v>173</v>
      </c>
      <c r="H27" s="71">
        <v>10</v>
      </c>
      <c r="I27" s="95"/>
      <c r="J27" s="349" t="s">
        <v>276</v>
      </c>
      <c r="K27" s="65" t="s">
        <v>277</v>
      </c>
      <c r="L27" s="65">
        <v>30</v>
      </c>
      <c r="M27" s="94"/>
      <c r="N27" s="359" t="s">
        <v>426</v>
      </c>
      <c r="O27" s="69" t="s">
        <v>395</v>
      </c>
      <c r="P27" s="69">
        <v>10</v>
      </c>
      <c r="Q27" s="67"/>
      <c r="R27" s="292" t="s">
        <v>228</v>
      </c>
      <c r="S27" s="65" t="s">
        <v>206</v>
      </c>
      <c r="T27" s="65">
        <v>2</v>
      </c>
      <c r="U27" s="67"/>
    </row>
    <row r="28" spans="1:21" s="52" customFormat="1" ht="20.399999999999999" customHeight="1" x14ac:dyDescent="0.4">
      <c r="A28" s="308"/>
      <c r="B28" s="293"/>
      <c r="C28" s="69" t="s">
        <v>47</v>
      </c>
      <c r="D28" s="65">
        <v>10</v>
      </c>
      <c r="E28" s="94"/>
      <c r="F28" s="293"/>
      <c r="G28" s="76" t="s">
        <v>174</v>
      </c>
      <c r="H28" s="71">
        <v>20</v>
      </c>
      <c r="I28" s="95"/>
      <c r="J28" s="349"/>
      <c r="K28" s="69" t="s">
        <v>403</v>
      </c>
      <c r="L28" s="65">
        <v>10</v>
      </c>
      <c r="M28" s="94"/>
      <c r="N28" s="360"/>
      <c r="O28" s="69" t="s">
        <v>278</v>
      </c>
      <c r="P28" s="69">
        <v>20</v>
      </c>
      <c r="Q28" s="67"/>
      <c r="R28" s="293"/>
      <c r="S28" s="69" t="s">
        <v>67</v>
      </c>
      <c r="T28" s="65">
        <v>15</v>
      </c>
      <c r="U28" s="67"/>
    </row>
    <row r="29" spans="1:21" s="52" customFormat="1" ht="20.399999999999999" customHeight="1" x14ac:dyDescent="0.4">
      <c r="A29" s="308"/>
      <c r="B29" s="293"/>
      <c r="C29" s="69" t="s">
        <v>404</v>
      </c>
      <c r="D29" s="65">
        <v>5</v>
      </c>
      <c r="E29" s="94"/>
      <c r="F29" s="293"/>
      <c r="G29" s="69" t="s">
        <v>67</v>
      </c>
      <c r="H29" s="71">
        <v>20</v>
      </c>
      <c r="I29" s="95"/>
      <c r="J29" s="349"/>
      <c r="K29" s="69" t="s">
        <v>279</v>
      </c>
      <c r="L29" s="65">
        <v>1</v>
      </c>
      <c r="M29" s="94"/>
      <c r="N29" s="360"/>
      <c r="O29" s="69" t="s">
        <v>280</v>
      </c>
      <c r="P29" s="69">
        <v>2</v>
      </c>
      <c r="Q29" s="67"/>
      <c r="R29" s="293"/>
      <c r="S29" s="69" t="s">
        <v>99</v>
      </c>
      <c r="T29" s="69">
        <v>5</v>
      </c>
      <c r="U29" s="67"/>
    </row>
    <row r="30" spans="1:21" s="52" customFormat="1" ht="20.399999999999999" customHeight="1" x14ac:dyDescent="0.4">
      <c r="A30" s="308"/>
      <c r="B30" s="293"/>
      <c r="C30" s="69" t="s">
        <v>162</v>
      </c>
      <c r="D30" s="65">
        <v>20</v>
      </c>
      <c r="E30" s="94"/>
      <c r="F30" s="293"/>
      <c r="G30" s="69" t="s">
        <v>266</v>
      </c>
      <c r="H30" s="71">
        <v>15</v>
      </c>
      <c r="I30" s="95"/>
      <c r="J30" s="349"/>
      <c r="K30" s="69"/>
      <c r="L30" s="65"/>
      <c r="M30" s="94"/>
      <c r="N30" s="360"/>
      <c r="O30" s="69" t="s">
        <v>281</v>
      </c>
      <c r="P30" s="65">
        <v>20</v>
      </c>
      <c r="Q30" s="67"/>
      <c r="R30" s="293"/>
      <c r="S30" s="69"/>
      <c r="T30" s="65"/>
      <c r="U30" s="67"/>
    </row>
    <row r="31" spans="1:21" s="52" customFormat="1" ht="20.399999999999999" customHeight="1" x14ac:dyDescent="0.4">
      <c r="A31" s="308"/>
      <c r="B31" s="294"/>
      <c r="C31" s="69"/>
      <c r="D31" s="65"/>
      <c r="E31" s="94"/>
      <c r="F31" s="294"/>
      <c r="G31" s="69"/>
      <c r="H31" s="69"/>
      <c r="I31" s="95"/>
      <c r="J31" s="349"/>
      <c r="K31" s="69"/>
      <c r="L31" s="69"/>
      <c r="M31" s="94"/>
      <c r="N31" s="361"/>
      <c r="O31" s="69" t="s">
        <v>383</v>
      </c>
      <c r="P31" s="69">
        <v>20</v>
      </c>
      <c r="Q31" s="67"/>
      <c r="R31" s="294"/>
      <c r="S31" s="69"/>
      <c r="T31" s="69"/>
      <c r="U31" s="67"/>
    </row>
    <row r="32" spans="1:21" s="52" customFormat="1" ht="21.6" customHeight="1" x14ac:dyDescent="0.4">
      <c r="A32" s="131" t="s">
        <v>96</v>
      </c>
      <c r="B32" s="81" t="s">
        <v>96</v>
      </c>
      <c r="C32" s="107"/>
      <c r="D32" s="108"/>
      <c r="E32" s="106"/>
      <c r="F32" s="81" t="s">
        <v>96</v>
      </c>
      <c r="G32" s="69"/>
      <c r="H32" s="82"/>
      <c r="I32" s="66"/>
      <c r="J32" s="81" t="s">
        <v>96</v>
      </c>
      <c r="K32" s="69" t="s">
        <v>50</v>
      </c>
      <c r="L32" s="82" t="s">
        <v>97</v>
      </c>
      <c r="M32" s="67"/>
      <c r="N32" s="83" t="s">
        <v>96</v>
      </c>
      <c r="O32" s="69"/>
      <c r="P32" s="82"/>
      <c r="Q32" s="67"/>
      <c r="R32" s="83" t="s">
        <v>96</v>
      </c>
      <c r="S32" s="69"/>
      <c r="T32" s="82"/>
      <c r="U32" s="67"/>
    </row>
    <row r="33" spans="1:21" s="52" customFormat="1" ht="20.399999999999999" customHeight="1" thickBot="1" x14ac:dyDescent="0.45">
      <c r="A33" s="84" t="s">
        <v>105</v>
      </c>
      <c r="B33" s="85" t="s">
        <v>105</v>
      </c>
      <c r="C33" s="86"/>
      <c r="D33" s="87"/>
      <c r="E33" s="89"/>
      <c r="F33" s="85" t="s">
        <v>105</v>
      </c>
      <c r="G33" s="86"/>
      <c r="H33" s="87"/>
      <c r="I33" s="89"/>
      <c r="J33" s="185" t="s">
        <v>1</v>
      </c>
      <c r="K33" s="186"/>
      <c r="L33" s="87"/>
      <c r="M33" s="88"/>
      <c r="N33" s="187" t="s">
        <v>105</v>
      </c>
      <c r="O33" s="86"/>
      <c r="P33" s="90"/>
      <c r="Q33" s="88"/>
      <c r="R33" s="85" t="s">
        <v>105</v>
      </c>
      <c r="S33" s="175" t="s">
        <v>256</v>
      </c>
      <c r="T33" s="87"/>
      <c r="U33" s="88"/>
    </row>
    <row r="34" spans="1:21" ht="16.2" customHeight="1" x14ac:dyDescent="0.3">
      <c r="A34" s="403" t="s">
        <v>15</v>
      </c>
      <c r="B34" s="392" t="s">
        <v>12</v>
      </c>
      <c r="C34" s="299"/>
      <c r="D34" s="23" t="s">
        <v>54</v>
      </c>
      <c r="E34" s="57" t="s">
        <v>55</v>
      </c>
      <c r="F34" s="299" t="s">
        <v>12</v>
      </c>
      <c r="G34" s="299"/>
      <c r="H34" s="23" t="s">
        <v>54</v>
      </c>
      <c r="I34" s="57" t="s">
        <v>55</v>
      </c>
      <c r="J34" s="299" t="s">
        <v>12</v>
      </c>
      <c r="K34" s="299"/>
      <c r="L34" s="23" t="s">
        <v>54</v>
      </c>
      <c r="M34" s="57" t="s">
        <v>55</v>
      </c>
      <c r="N34" s="301" t="s">
        <v>12</v>
      </c>
      <c r="O34" s="301"/>
      <c r="P34" s="23" t="s">
        <v>54</v>
      </c>
      <c r="Q34" s="57" t="s">
        <v>55</v>
      </c>
      <c r="R34" s="299" t="s">
        <v>12</v>
      </c>
      <c r="S34" s="299"/>
      <c r="T34" s="23" t="s">
        <v>54</v>
      </c>
      <c r="U34" s="57" t="s">
        <v>55</v>
      </c>
    </row>
    <row r="35" spans="1:21" x14ac:dyDescent="0.3">
      <c r="A35" s="404"/>
      <c r="B35" s="290" t="s">
        <v>38</v>
      </c>
      <c r="C35" s="291"/>
      <c r="D35" s="5">
        <v>5.5</v>
      </c>
      <c r="E35" s="5">
        <v>6</v>
      </c>
      <c r="F35" s="300" t="s">
        <v>38</v>
      </c>
      <c r="G35" s="291"/>
      <c r="H35" s="5">
        <v>5.5</v>
      </c>
      <c r="I35" s="5">
        <v>6</v>
      </c>
      <c r="J35" s="290" t="s">
        <v>38</v>
      </c>
      <c r="K35" s="291"/>
      <c r="L35" s="5">
        <v>5.5</v>
      </c>
      <c r="M35" s="5">
        <v>6</v>
      </c>
      <c r="N35" s="290" t="s">
        <v>38</v>
      </c>
      <c r="O35" s="291"/>
      <c r="P35" s="5">
        <v>5.5</v>
      </c>
      <c r="Q35" s="5">
        <v>6</v>
      </c>
      <c r="R35" s="290" t="s">
        <v>38</v>
      </c>
      <c r="S35" s="291"/>
      <c r="T35" s="5">
        <v>6</v>
      </c>
      <c r="U35" s="5">
        <v>6</v>
      </c>
    </row>
    <row r="36" spans="1:21" x14ac:dyDescent="0.3">
      <c r="A36" s="404"/>
      <c r="B36" s="290" t="s">
        <v>39</v>
      </c>
      <c r="C36" s="291"/>
      <c r="D36" s="24">
        <v>2.8</v>
      </c>
      <c r="E36" s="24">
        <v>2.7</v>
      </c>
      <c r="F36" s="300" t="s">
        <v>39</v>
      </c>
      <c r="G36" s="291"/>
      <c r="H36" s="24">
        <v>2.8</v>
      </c>
      <c r="I36" s="24">
        <v>2.7</v>
      </c>
      <c r="J36" s="290" t="s">
        <v>39</v>
      </c>
      <c r="K36" s="291"/>
      <c r="L36" s="24">
        <v>2.7</v>
      </c>
      <c r="M36" s="24">
        <v>2.7</v>
      </c>
      <c r="N36" s="290" t="s">
        <v>39</v>
      </c>
      <c r="O36" s="291"/>
      <c r="P36" s="24">
        <v>2.6</v>
      </c>
      <c r="Q36" s="24">
        <v>2.6</v>
      </c>
      <c r="R36" s="300" t="s">
        <v>39</v>
      </c>
      <c r="S36" s="291"/>
      <c r="T36" s="24">
        <v>3.8</v>
      </c>
      <c r="U36" s="24">
        <v>3.6</v>
      </c>
    </row>
    <row r="37" spans="1:21" x14ac:dyDescent="0.3">
      <c r="A37" s="404"/>
      <c r="B37" s="290" t="s">
        <v>40</v>
      </c>
      <c r="C37" s="291"/>
      <c r="D37" s="24">
        <v>1.6</v>
      </c>
      <c r="E37" s="24">
        <v>1.6</v>
      </c>
      <c r="F37" s="300" t="s">
        <v>41</v>
      </c>
      <c r="G37" s="291"/>
      <c r="H37" s="24">
        <v>1.6</v>
      </c>
      <c r="I37" s="24">
        <v>1.5</v>
      </c>
      <c r="J37" s="290" t="s">
        <v>41</v>
      </c>
      <c r="K37" s="291"/>
      <c r="L37" s="24">
        <v>1.8</v>
      </c>
      <c r="M37" s="24">
        <v>1.5</v>
      </c>
      <c r="N37" s="290" t="s">
        <v>41</v>
      </c>
      <c r="O37" s="291"/>
      <c r="P37" s="24">
        <v>1.8</v>
      </c>
      <c r="Q37" s="24">
        <v>1.5</v>
      </c>
      <c r="R37" s="300" t="s">
        <v>41</v>
      </c>
      <c r="S37" s="291"/>
      <c r="T37" s="24">
        <v>1.8</v>
      </c>
      <c r="U37" s="24">
        <v>1.7</v>
      </c>
    </row>
    <row r="38" spans="1:21" x14ac:dyDescent="0.3">
      <c r="A38" s="404"/>
      <c r="B38" s="306" t="s">
        <v>42</v>
      </c>
      <c r="C38" s="307"/>
      <c r="D38" s="30">
        <v>0</v>
      </c>
      <c r="E38" s="149">
        <v>0</v>
      </c>
      <c r="F38" s="306" t="s">
        <v>43</v>
      </c>
      <c r="G38" s="307"/>
      <c r="H38" s="30">
        <v>0</v>
      </c>
      <c r="I38" s="149">
        <v>0</v>
      </c>
      <c r="J38" s="354" t="s">
        <v>43</v>
      </c>
      <c r="K38" s="307"/>
      <c r="L38" s="31">
        <v>1</v>
      </c>
      <c r="M38" s="31">
        <v>1</v>
      </c>
      <c r="N38" s="306" t="s">
        <v>43</v>
      </c>
      <c r="O38" s="307"/>
      <c r="P38" s="31">
        <v>0</v>
      </c>
      <c r="Q38" s="101">
        <v>0</v>
      </c>
      <c r="R38" s="300" t="s">
        <v>43</v>
      </c>
      <c r="S38" s="291"/>
      <c r="T38" s="30">
        <v>0</v>
      </c>
      <c r="U38" s="149">
        <v>0</v>
      </c>
    </row>
    <row r="39" spans="1:21" ht="16.8" thickBot="1" x14ac:dyDescent="0.35">
      <c r="A39" s="404"/>
      <c r="B39" s="303" t="s">
        <v>48</v>
      </c>
      <c r="C39" s="304"/>
      <c r="D39" s="25">
        <v>3</v>
      </c>
      <c r="E39" s="25">
        <v>3</v>
      </c>
      <c r="F39" s="305" t="s">
        <v>48</v>
      </c>
      <c r="G39" s="304"/>
      <c r="H39" s="25">
        <v>3</v>
      </c>
      <c r="I39" s="25">
        <v>3</v>
      </c>
      <c r="J39" s="303" t="s">
        <v>48</v>
      </c>
      <c r="K39" s="304"/>
      <c r="L39" s="25">
        <v>3</v>
      </c>
      <c r="M39" s="25">
        <v>3</v>
      </c>
      <c r="N39" s="303" t="s">
        <v>48</v>
      </c>
      <c r="O39" s="304"/>
      <c r="P39" s="25">
        <v>3</v>
      </c>
      <c r="Q39" s="25">
        <v>3</v>
      </c>
      <c r="R39" s="303" t="s">
        <v>48</v>
      </c>
      <c r="S39" s="304"/>
      <c r="T39" s="25">
        <v>3</v>
      </c>
      <c r="U39" s="25">
        <v>3</v>
      </c>
    </row>
    <row r="40" spans="1:21" ht="16.8" thickBot="1" x14ac:dyDescent="0.35">
      <c r="A40" s="404"/>
      <c r="B40" s="331" t="s">
        <v>49</v>
      </c>
      <c r="C40" s="332"/>
      <c r="D40" s="38">
        <f xml:space="preserve"> D35*70+D36*75+D37*25+D38*60+D39*45</f>
        <v>770</v>
      </c>
      <c r="E40" s="38">
        <f xml:space="preserve"> E35*70+E36*75+E37*25+E38*60+E39*45</f>
        <v>797.5</v>
      </c>
      <c r="F40" s="405" t="s">
        <v>49</v>
      </c>
      <c r="G40" s="332"/>
      <c r="H40" s="38">
        <f xml:space="preserve"> H35*70+H36*75+H37*25+H38*60+H39*45</f>
        <v>770</v>
      </c>
      <c r="I40" s="38">
        <f xml:space="preserve"> I35*70+I36*75+I37*25+I38*60+I39*45</f>
        <v>795</v>
      </c>
      <c r="J40" s="367" t="s">
        <v>49</v>
      </c>
      <c r="K40" s="335"/>
      <c r="L40" s="39">
        <f xml:space="preserve"> L35*70+L36*75+L37*25+L38*60+L39*45</f>
        <v>827.5</v>
      </c>
      <c r="M40" s="39">
        <f xml:space="preserve"> M35*70+M36*75+M37*25+M38*60+M39*45</f>
        <v>855</v>
      </c>
      <c r="N40" s="329" t="s">
        <v>49</v>
      </c>
      <c r="O40" s="330"/>
      <c r="P40" s="39">
        <f xml:space="preserve"> P35*70+P36*75+P37*25+P38*60+P39*45</f>
        <v>760</v>
      </c>
      <c r="Q40" s="39">
        <f xml:space="preserve"> Q35*70+Q36*75+Q37*25+Q38*60+Q39*45</f>
        <v>787.5</v>
      </c>
      <c r="R40" s="331" t="s">
        <v>49</v>
      </c>
      <c r="S40" s="332"/>
      <c r="T40" s="38">
        <f xml:space="preserve"> T35*70+T36*75+T37*25+T38*60+T39*45</f>
        <v>885</v>
      </c>
      <c r="U40" s="38">
        <f xml:space="preserve"> U35*70+U36*75+U37*25+U38*60+U39*45</f>
        <v>867.5</v>
      </c>
    </row>
    <row r="41" spans="1:21" s="64" customFormat="1" ht="16.2" customHeight="1" x14ac:dyDescent="0.4">
      <c r="A41" s="336" t="s">
        <v>200</v>
      </c>
      <c r="B41" s="336"/>
      <c r="C41" s="336"/>
      <c r="D41" s="336"/>
      <c r="E41" s="336"/>
      <c r="F41" s="431" t="s">
        <v>201</v>
      </c>
      <c r="G41" s="431"/>
      <c r="H41" s="333" t="s">
        <v>455</v>
      </c>
      <c r="I41" s="333"/>
      <c r="J41" s="333"/>
      <c r="K41" s="333"/>
      <c r="L41" s="333"/>
      <c r="M41" s="333"/>
      <c r="N41" s="432"/>
      <c r="O41" s="431" t="s">
        <v>456</v>
      </c>
      <c r="P41" s="431"/>
      <c r="R41" s="431"/>
    </row>
    <row r="42" spans="1:21" s="64" customFormat="1" ht="19.5" customHeight="1" x14ac:dyDescent="0.4">
      <c r="A42" s="326" t="s">
        <v>202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</row>
    <row r="43" spans="1:21" s="64" customFormat="1" ht="19.8" x14ac:dyDescent="0.4">
      <c r="A43" s="327" t="s">
        <v>203</v>
      </c>
      <c r="B43" s="327"/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1:21" s="64" customFormat="1" ht="19.8" x14ac:dyDescent="0.4">
      <c r="A44" s="327" t="s">
        <v>204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1:21" ht="33" x14ac:dyDescent="0.3">
      <c r="A45" s="328" t="s">
        <v>205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</row>
  </sheetData>
  <mergeCells count="91">
    <mergeCell ref="R39:S39"/>
    <mergeCell ref="B40:C40"/>
    <mergeCell ref="F40:G40"/>
    <mergeCell ref="J40:K40"/>
    <mergeCell ref="N40:O40"/>
    <mergeCell ref="R40:S40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R5:R6"/>
    <mergeCell ref="A7:A11"/>
    <mergeCell ref="B7:B11"/>
    <mergeCell ref="F7:F11"/>
    <mergeCell ref="N7:N11"/>
    <mergeCell ref="R7:R11"/>
    <mergeCell ref="N5:N6"/>
    <mergeCell ref="J5:J9"/>
    <mergeCell ref="A12:A16"/>
    <mergeCell ref="B12:B16"/>
    <mergeCell ref="F12:F16"/>
    <mergeCell ref="N12:N16"/>
    <mergeCell ref="A17:A21"/>
    <mergeCell ref="B17:B21"/>
    <mergeCell ref="F17:F21"/>
    <mergeCell ref="R12:R16"/>
    <mergeCell ref="J17:J21"/>
    <mergeCell ref="N17:N21"/>
    <mergeCell ref="R17:R21"/>
    <mergeCell ref="J22:J26"/>
    <mergeCell ref="N22:N26"/>
    <mergeCell ref="K18:K21"/>
    <mergeCell ref="O18:O21"/>
    <mergeCell ref="J15:J16"/>
    <mergeCell ref="J10:J14"/>
    <mergeCell ref="R27:R31"/>
    <mergeCell ref="S18:S21"/>
    <mergeCell ref="R22:R26"/>
    <mergeCell ref="A27:A31"/>
    <mergeCell ref="B27:B31"/>
    <mergeCell ref="F27:F31"/>
    <mergeCell ref="C18:C21"/>
    <mergeCell ref="A22:A26"/>
    <mergeCell ref="B22:B26"/>
    <mergeCell ref="F22:F26"/>
    <mergeCell ref="J27:J31"/>
    <mergeCell ref="N27:N31"/>
    <mergeCell ref="G18:G21"/>
    <mergeCell ref="R38:S38"/>
    <mergeCell ref="R37:S37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N36:O36"/>
    <mergeCell ref="R36:S36"/>
    <mergeCell ref="N37:O37"/>
    <mergeCell ref="B37:C37"/>
    <mergeCell ref="A45:U45"/>
    <mergeCell ref="A41:E41"/>
    <mergeCell ref="A42:U42"/>
    <mergeCell ref="A43:U43"/>
    <mergeCell ref="A44:U44"/>
    <mergeCell ref="H41:M41"/>
    <mergeCell ref="A34:A40"/>
    <mergeCell ref="N38:O38"/>
    <mergeCell ref="B39:C39"/>
    <mergeCell ref="F39:G39"/>
    <mergeCell ref="J39:K39"/>
    <mergeCell ref="B36:C36"/>
    <mergeCell ref="F36:G36"/>
    <mergeCell ref="J36:K36"/>
    <mergeCell ref="F37:G37"/>
    <mergeCell ref="J37:K37"/>
    <mergeCell ref="B38:C38"/>
    <mergeCell ref="F38:G38"/>
    <mergeCell ref="J38:K38"/>
    <mergeCell ref="N39:O39"/>
  </mergeCells>
  <phoneticPr fontId="1" type="noConversion"/>
  <printOptions horizontalCentered="1" verticalCentered="1"/>
  <pageMargins left="0.15748031496062992" right="0.15748031496062992" top="0.15748031496062992" bottom="0.15748031496062992" header="0.31496062992125984" footer="0.31496062992125984"/>
  <pageSetup paperSize="9" scale="6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45"/>
  <sheetViews>
    <sheetView tabSelected="1" view="pageBreakPreview" zoomScale="60" zoomScaleNormal="80" workbookViewId="0">
      <selection activeCell="J22" sqref="J22:J26"/>
    </sheetView>
  </sheetViews>
  <sheetFormatPr defaultRowHeight="16.2" x14ac:dyDescent="0.3"/>
  <cols>
    <col min="1" max="1" width="6.88671875" customWidth="1"/>
    <col min="2" max="2" width="11.21875" customWidth="1"/>
    <col min="3" max="3" width="15.109375" customWidth="1"/>
    <col min="4" max="4" width="8.44140625" customWidth="1"/>
    <col min="5" max="5" width="6.88671875" customWidth="1"/>
    <col min="6" max="6" width="10.6640625" customWidth="1"/>
    <col min="7" max="7" width="17.21875" customWidth="1"/>
    <col min="8" max="8" width="9.33203125" customWidth="1"/>
    <col min="9" max="9" width="7.21875" customWidth="1"/>
    <col min="10" max="10" width="10.88671875" customWidth="1"/>
    <col min="11" max="11" width="21" customWidth="1"/>
    <col min="12" max="12" width="9.109375" customWidth="1"/>
    <col min="13" max="13" width="7.44140625" customWidth="1"/>
    <col min="14" max="14" width="12" style="33" customWidth="1"/>
    <col min="15" max="15" width="19.109375" style="33" customWidth="1"/>
    <col min="16" max="16" width="8.44140625" customWidth="1"/>
    <col min="17" max="17" width="6.88671875" customWidth="1"/>
    <col min="18" max="18" width="9.109375" customWidth="1"/>
    <col min="19" max="19" width="18.6640625" customWidth="1"/>
    <col min="20" max="20" width="8.21875" customWidth="1"/>
    <col min="21" max="21" width="8" customWidth="1"/>
  </cols>
  <sheetData>
    <row r="1" spans="1:21" s="1" customFormat="1" ht="28.5" customHeight="1" x14ac:dyDescent="0.3">
      <c r="A1" s="311" t="s">
        <v>348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</row>
    <row r="2" spans="1:21" s="1" customFormat="1" ht="25.95" customHeight="1" thickBot="1" x14ac:dyDescent="0.45">
      <c r="A2" s="15" t="s">
        <v>20</v>
      </c>
      <c r="B2" s="15"/>
      <c r="C2" s="15"/>
      <c r="D2" s="313" t="s">
        <v>10</v>
      </c>
      <c r="E2" s="313"/>
      <c r="F2" s="313"/>
      <c r="G2" s="313"/>
      <c r="H2" s="16" t="s">
        <v>28</v>
      </c>
      <c r="I2" s="16"/>
      <c r="J2" s="17"/>
      <c r="K2" s="17"/>
      <c r="L2" s="17"/>
      <c r="M2" s="17"/>
      <c r="N2" s="34"/>
      <c r="O2" s="314" t="s">
        <v>21</v>
      </c>
      <c r="P2" s="314"/>
      <c r="Q2" s="314"/>
      <c r="R2" s="314"/>
      <c r="S2" s="314"/>
      <c r="T2" s="314"/>
      <c r="U2" s="314"/>
    </row>
    <row r="3" spans="1:21" ht="18.600000000000001" customHeight="1" x14ac:dyDescent="0.3">
      <c r="A3" s="20" t="s">
        <v>4</v>
      </c>
      <c r="B3" s="318" t="s">
        <v>364</v>
      </c>
      <c r="C3" s="319"/>
      <c r="D3" s="319"/>
      <c r="E3" s="320"/>
      <c r="F3" s="321" t="s">
        <v>365</v>
      </c>
      <c r="G3" s="319"/>
      <c r="H3" s="319"/>
      <c r="I3" s="322"/>
      <c r="J3" s="315"/>
      <c r="K3" s="316"/>
      <c r="L3" s="316"/>
      <c r="M3" s="325"/>
      <c r="N3" s="315"/>
      <c r="O3" s="316"/>
      <c r="P3" s="316"/>
      <c r="Q3" s="317"/>
      <c r="R3" s="315" t="s">
        <v>343</v>
      </c>
      <c r="S3" s="316"/>
      <c r="T3" s="316"/>
      <c r="U3" s="317"/>
    </row>
    <row r="4" spans="1:21" x14ac:dyDescent="0.3">
      <c r="A4" s="21" t="s">
        <v>5</v>
      </c>
      <c r="B4" s="8" t="s">
        <v>19</v>
      </c>
      <c r="C4" s="128" t="s">
        <v>0</v>
      </c>
      <c r="D4" s="4" t="s">
        <v>17</v>
      </c>
      <c r="E4" s="7" t="s">
        <v>3</v>
      </c>
      <c r="F4" s="43" t="s">
        <v>16</v>
      </c>
      <c r="G4" s="6" t="s">
        <v>0</v>
      </c>
      <c r="H4" s="4" t="s">
        <v>17</v>
      </c>
      <c r="I4" s="7" t="s">
        <v>3</v>
      </c>
      <c r="J4" s="8"/>
      <c r="K4" s="103"/>
      <c r="L4" s="103"/>
      <c r="M4" s="42"/>
      <c r="N4" s="8"/>
      <c r="O4" s="44"/>
      <c r="P4" s="4"/>
      <c r="Q4" s="7"/>
      <c r="R4" s="11" t="s">
        <v>19</v>
      </c>
      <c r="S4" s="14" t="s">
        <v>0</v>
      </c>
      <c r="T4" s="2" t="s">
        <v>18</v>
      </c>
      <c r="U4" s="10" t="s">
        <v>2</v>
      </c>
    </row>
    <row r="5" spans="1:21" s="52" customFormat="1" ht="21.6" customHeight="1" x14ac:dyDescent="0.4">
      <c r="A5" s="312" t="s">
        <v>115</v>
      </c>
      <c r="B5" s="323" t="s">
        <v>168</v>
      </c>
      <c r="C5" s="65" t="s">
        <v>166</v>
      </c>
      <c r="D5" s="65">
        <v>110</v>
      </c>
      <c r="E5" s="67"/>
      <c r="F5" s="358" t="s">
        <v>309</v>
      </c>
      <c r="G5" s="65" t="s">
        <v>166</v>
      </c>
      <c r="H5" s="65">
        <v>90</v>
      </c>
      <c r="I5" s="67"/>
      <c r="J5" s="323"/>
      <c r="K5" s="65"/>
      <c r="L5" s="65"/>
      <c r="M5" s="66"/>
      <c r="N5" s="323"/>
      <c r="O5" s="65"/>
      <c r="P5" s="65"/>
      <c r="Q5" s="67"/>
      <c r="R5" s="323"/>
      <c r="S5" s="65"/>
      <c r="T5" s="65"/>
      <c r="U5" s="67"/>
    </row>
    <row r="6" spans="1:21" s="52" customFormat="1" ht="21.6" customHeight="1" x14ac:dyDescent="0.4">
      <c r="A6" s="312"/>
      <c r="B6" s="324"/>
      <c r="C6" s="65"/>
      <c r="D6" s="65"/>
      <c r="E6" s="67"/>
      <c r="F6" s="358"/>
      <c r="G6" s="65" t="s">
        <v>311</v>
      </c>
      <c r="H6" s="65">
        <v>20</v>
      </c>
      <c r="I6" s="67"/>
      <c r="J6" s="324"/>
      <c r="K6" s="65"/>
      <c r="L6" s="65"/>
      <c r="M6" s="66"/>
      <c r="N6" s="324"/>
      <c r="O6" s="65"/>
      <c r="P6" s="65"/>
      <c r="Q6" s="67"/>
      <c r="R6" s="324"/>
      <c r="S6" s="65"/>
      <c r="T6" s="65"/>
      <c r="U6" s="67"/>
    </row>
    <row r="7" spans="1:21" s="52" customFormat="1" ht="21.6" customHeight="1" x14ac:dyDescent="0.4">
      <c r="A7" s="312" t="s">
        <v>116</v>
      </c>
      <c r="B7" s="292" t="s">
        <v>184</v>
      </c>
      <c r="C7" s="69" t="s">
        <v>65</v>
      </c>
      <c r="D7" s="74">
        <v>40</v>
      </c>
      <c r="E7" s="67"/>
      <c r="F7" s="292" t="s">
        <v>297</v>
      </c>
      <c r="G7" s="69" t="s">
        <v>267</v>
      </c>
      <c r="H7" s="69">
        <v>80</v>
      </c>
      <c r="I7" s="67"/>
      <c r="J7" s="292"/>
      <c r="K7" s="68"/>
      <c r="L7" s="69"/>
      <c r="M7" s="66"/>
      <c r="N7" s="400"/>
      <c r="O7" s="69"/>
      <c r="P7" s="70"/>
      <c r="Q7" s="67"/>
      <c r="R7" s="349"/>
      <c r="S7" s="69"/>
      <c r="T7" s="69"/>
      <c r="U7" s="67"/>
    </row>
    <row r="8" spans="1:21" s="52" customFormat="1" ht="21.6" customHeight="1" x14ac:dyDescent="0.4">
      <c r="A8" s="308"/>
      <c r="B8" s="293"/>
      <c r="C8" s="69" t="s">
        <v>117</v>
      </c>
      <c r="D8" s="69">
        <v>70</v>
      </c>
      <c r="E8" s="67"/>
      <c r="F8" s="293"/>
      <c r="G8" s="69" t="s">
        <v>294</v>
      </c>
      <c r="H8" s="65">
        <v>2</v>
      </c>
      <c r="I8" s="67"/>
      <c r="J8" s="293"/>
      <c r="K8" s="69"/>
      <c r="L8" s="69"/>
      <c r="M8" s="66"/>
      <c r="N8" s="338"/>
      <c r="O8" s="69"/>
      <c r="P8" s="65"/>
      <c r="Q8" s="67"/>
      <c r="R8" s="349"/>
      <c r="S8" s="65"/>
      <c r="T8" s="71"/>
      <c r="U8" s="67"/>
    </row>
    <row r="9" spans="1:21" s="52" customFormat="1" ht="21.6" customHeight="1" x14ac:dyDescent="0.4">
      <c r="A9" s="308"/>
      <c r="B9" s="293"/>
      <c r="C9" s="69" t="s">
        <v>118</v>
      </c>
      <c r="D9" s="69">
        <v>2</v>
      </c>
      <c r="E9" s="67"/>
      <c r="F9" s="293"/>
      <c r="G9" s="69" t="s">
        <v>285</v>
      </c>
      <c r="H9" s="69">
        <v>5</v>
      </c>
      <c r="I9" s="67"/>
      <c r="J9" s="293"/>
      <c r="K9" s="69"/>
      <c r="L9" s="69"/>
      <c r="M9" s="66"/>
      <c r="N9" s="338"/>
      <c r="O9" s="69"/>
      <c r="P9" s="69"/>
      <c r="Q9" s="67"/>
      <c r="R9" s="349"/>
      <c r="S9" s="77"/>
      <c r="T9" s="71"/>
      <c r="U9" s="67"/>
    </row>
    <row r="10" spans="1:21" s="52" customFormat="1" ht="21.6" customHeight="1" x14ac:dyDescent="0.4">
      <c r="A10" s="308"/>
      <c r="B10" s="293"/>
      <c r="C10" s="69" t="s">
        <v>119</v>
      </c>
      <c r="D10" s="69">
        <v>2</v>
      </c>
      <c r="E10" s="67"/>
      <c r="F10" s="293"/>
      <c r="G10" s="77" t="s">
        <v>295</v>
      </c>
      <c r="H10" s="69">
        <v>1</v>
      </c>
      <c r="I10" s="67"/>
      <c r="J10" s="293"/>
      <c r="K10" s="76"/>
      <c r="L10" s="69"/>
      <c r="M10" s="66"/>
      <c r="N10" s="338"/>
      <c r="O10" s="77"/>
      <c r="P10" s="69"/>
      <c r="Q10" s="67"/>
      <c r="R10" s="349"/>
      <c r="S10" s="68"/>
      <c r="T10" s="65"/>
      <c r="U10" s="67"/>
    </row>
    <row r="11" spans="1:21" s="52" customFormat="1" ht="21.6" customHeight="1" x14ac:dyDescent="0.4">
      <c r="A11" s="308"/>
      <c r="B11" s="294"/>
      <c r="C11" s="69"/>
      <c r="D11" s="69"/>
      <c r="E11" s="67"/>
      <c r="F11" s="294"/>
      <c r="G11" s="69" t="s">
        <v>296</v>
      </c>
      <c r="H11" s="69">
        <v>5</v>
      </c>
      <c r="I11" s="67"/>
      <c r="J11" s="294"/>
      <c r="K11" s="71"/>
      <c r="L11" s="71"/>
      <c r="M11" s="66"/>
      <c r="N11" s="339"/>
      <c r="O11" s="69"/>
      <c r="P11" s="69"/>
      <c r="Q11" s="67"/>
      <c r="R11" s="349"/>
      <c r="S11" s="65"/>
      <c r="T11" s="65"/>
      <c r="U11" s="67"/>
    </row>
    <row r="12" spans="1:21" s="52" customFormat="1" ht="21.6" customHeight="1" x14ac:dyDescent="0.4">
      <c r="A12" s="312" t="s">
        <v>120</v>
      </c>
      <c r="B12" s="349" t="s">
        <v>415</v>
      </c>
      <c r="C12" s="65" t="s">
        <v>416</v>
      </c>
      <c r="D12" s="69">
        <v>50</v>
      </c>
      <c r="E12" s="67"/>
      <c r="F12" s="362" t="s">
        <v>195</v>
      </c>
      <c r="G12" s="65" t="s">
        <v>180</v>
      </c>
      <c r="H12" s="65">
        <v>10</v>
      </c>
      <c r="I12" s="67"/>
      <c r="J12" s="368"/>
      <c r="K12" s="93"/>
      <c r="L12" s="93"/>
      <c r="M12" s="66"/>
      <c r="N12" s="292"/>
      <c r="O12" s="69"/>
      <c r="P12" s="69"/>
      <c r="Q12" s="67"/>
      <c r="R12" s="349"/>
      <c r="S12" s="69"/>
      <c r="T12" s="74"/>
      <c r="U12" s="67"/>
    </row>
    <row r="13" spans="1:21" s="52" customFormat="1" ht="21.6" customHeight="1" x14ac:dyDescent="0.4">
      <c r="A13" s="308"/>
      <c r="B13" s="349"/>
      <c r="C13" s="76" t="s">
        <v>67</v>
      </c>
      <c r="D13" s="69">
        <v>40</v>
      </c>
      <c r="E13" s="67"/>
      <c r="F13" s="363"/>
      <c r="G13" s="69" t="s">
        <v>198</v>
      </c>
      <c r="H13" s="65">
        <v>50</v>
      </c>
      <c r="I13" s="67"/>
      <c r="J13" s="369"/>
      <c r="K13" s="69"/>
      <c r="L13" s="65"/>
      <c r="M13" s="66"/>
      <c r="N13" s="293"/>
      <c r="O13" s="69"/>
      <c r="P13" s="69"/>
      <c r="Q13" s="67"/>
      <c r="R13" s="349"/>
      <c r="S13" s="71"/>
      <c r="T13" s="71"/>
      <c r="U13" s="67"/>
    </row>
    <row r="14" spans="1:21" s="52" customFormat="1" ht="21.6" customHeight="1" x14ac:dyDescent="0.4">
      <c r="A14" s="308"/>
      <c r="B14" s="349"/>
      <c r="C14" s="69" t="s">
        <v>60</v>
      </c>
      <c r="D14" s="69">
        <v>1</v>
      </c>
      <c r="E14" s="67"/>
      <c r="F14" s="363"/>
      <c r="G14" s="65" t="s">
        <v>183</v>
      </c>
      <c r="H14" s="65">
        <v>10</v>
      </c>
      <c r="I14" s="67"/>
      <c r="J14" s="369"/>
      <c r="K14" s="104"/>
      <c r="L14" s="105"/>
      <c r="M14" s="66"/>
      <c r="N14" s="293"/>
      <c r="O14" s="69"/>
      <c r="P14" s="69"/>
      <c r="Q14" s="67"/>
      <c r="R14" s="349"/>
      <c r="S14" s="65"/>
      <c r="T14" s="69"/>
      <c r="U14" s="67"/>
    </row>
    <row r="15" spans="1:21" s="52" customFormat="1" ht="21.6" customHeight="1" x14ac:dyDescent="0.4">
      <c r="A15" s="308"/>
      <c r="B15" s="349"/>
      <c r="C15" s="71"/>
      <c r="D15" s="71"/>
      <c r="E15" s="67"/>
      <c r="F15" s="363"/>
      <c r="G15" s="65" t="s">
        <v>90</v>
      </c>
      <c r="H15" s="65">
        <v>20</v>
      </c>
      <c r="I15" s="67"/>
      <c r="J15" s="369"/>
      <c r="K15" s="69"/>
      <c r="L15" s="65"/>
      <c r="M15" s="66"/>
      <c r="N15" s="293"/>
      <c r="O15" s="69"/>
      <c r="P15" s="65"/>
      <c r="Q15" s="67"/>
      <c r="R15" s="349"/>
      <c r="S15" s="69"/>
      <c r="T15" s="69"/>
      <c r="U15" s="67"/>
    </row>
    <row r="16" spans="1:21" s="52" customFormat="1" ht="21.6" customHeight="1" x14ac:dyDescent="0.4">
      <c r="A16" s="308"/>
      <c r="B16" s="349"/>
      <c r="C16" s="71"/>
      <c r="D16" s="71"/>
      <c r="E16" s="67"/>
      <c r="F16" s="364"/>
      <c r="G16" s="65"/>
      <c r="H16" s="65"/>
      <c r="I16" s="67"/>
      <c r="J16" s="370"/>
      <c r="K16" s="69"/>
      <c r="L16" s="65"/>
      <c r="M16" s="66"/>
      <c r="N16" s="294"/>
      <c r="O16" s="69"/>
      <c r="P16" s="69"/>
      <c r="Q16" s="67"/>
      <c r="R16" s="349"/>
      <c r="S16" s="69"/>
      <c r="T16" s="69"/>
      <c r="U16" s="67"/>
    </row>
    <row r="17" spans="1:22" s="52" customFormat="1" ht="21.6" customHeight="1" x14ac:dyDescent="0.4">
      <c r="A17" s="312" t="s">
        <v>121</v>
      </c>
      <c r="B17" s="340" t="s">
        <v>122</v>
      </c>
      <c r="C17" s="69" t="s">
        <v>123</v>
      </c>
      <c r="D17" s="69">
        <v>100</v>
      </c>
      <c r="E17" s="67"/>
      <c r="F17" s="353" t="s">
        <v>122</v>
      </c>
      <c r="G17" s="69" t="s">
        <v>124</v>
      </c>
      <c r="H17" s="65">
        <v>100</v>
      </c>
      <c r="I17" s="67"/>
      <c r="J17" s="346"/>
      <c r="K17" s="69"/>
      <c r="L17" s="69"/>
      <c r="M17" s="66"/>
      <c r="N17" s="302"/>
      <c r="O17" s="69"/>
      <c r="P17" s="65"/>
      <c r="Q17" s="67"/>
      <c r="R17" s="340"/>
      <c r="S17" s="69"/>
      <c r="T17" s="69"/>
      <c r="U17" s="67"/>
    </row>
    <row r="18" spans="1:22" s="52" customFormat="1" ht="21.6" customHeight="1" x14ac:dyDescent="0.4">
      <c r="A18" s="308"/>
      <c r="B18" s="341"/>
      <c r="C18" s="295" t="s">
        <v>125</v>
      </c>
      <c r="D18" s="69"/>
      <c r="E18" s="67"/>
      <c r="F18" s="353"/>
      <c r="G18" s="295" t="s">
        <v>126</v>
      </c>
      <c r="H18" s="69"/>
      <c r="I18" s="67"/>
      <c r="J18" s="347"/>
      <c r="K18" s="295"/>
      <c r="L18" s="69"/>
      <c r="M18" s="66"/>
      <c r="N18" s="302"/>
      <c r="O18" s="295"/>
      <c r="P18" s="69"/>
      <c r="Q18" s="67"/>
      <c r="R18" s="341"/>
      <c r="S18" s="295"/>
      <c r="T18" s="69"/>
      <c r="U18" s="67"/>
    </row>
    <row r="19" spans="1:22" s="52" customFormat="1" ht="21.6" customHeight="1" x14ac:dyDescent="0.4">
      <c r="A19" s="308"/>
      <c r="B19" s="341"/>
      <c r="C19" s="296"/>
      <c r="D19" s="69"/>
      <c r="E19" s="67"/>
      <c r="F19" s="353"/>
      <c r="G19" s="296"/>
      <c r="H19" s="69"/>
      <c r="I19" s="67"/>
      <c r="J19" s="347"/>
      <c r="K19" s="296"/>
      <c r="L19" s="69"/>
      <c r="M19" s="66"/>
      <c r="N19" s="302"/>
      <c r="O19" s="296"/>
      <c r="P19" s="69"/>
      <c r="Q19" s="67"/>
      <c r="R19" s="341"/>
      <c r="S19" s="296"/>
      <c r="T19" s="69"/>
      <c r="U19" s="67"/>
    </row>
    <row r="20" spans="1:22" s="52" customFormat="1" ht="21.6" customHeight="1" x14ac:dyDescent="0.4">
      <c r="A20" s="308"/>
      <c r="B20" s="341"/>
      <c r="C20" s="296"/>
      <c r="D20" s="69"/>
      <c r="E20" s="67"/>
      <c r="F20" s="353"/>
      <c r="G20" s="296"/>
      <c r="H20" s="65"/>
      <c r="I20" s="67"/>
      <c r="J20" s="347"/>
      <c r="K20" s="296"/>
      <c r="L20" s="69"/>
      <c r="M20" s="66"/>
      <c r="N20" s="302"/>
      <c r="O20" s="296"/>
      <c r="P20" s="65"/>
      <c r="Q20" s="67"/>
      <c r="R20" s="341"/>
      <c r="S20" s="296"/>
      <c r="T20" s="69"/>
      <c r="U20" s="67"/>
    </row>
    <row r="21" spans="1:22" s="52" customFormat="1" ht="21.6" customHeight="1" x14ac:dyDescent="0.4">
      <c r="A21" s="308"/>
      <c r="B21" s="342"/>
      <c r="C21" s="297"/>
      <c r="D21" s="69"/>
      <c r="E21" s="67"/>
      <c r="F21" s="353"/>
      <c r="G21" s="297"/>
      <c r="H21" s="65"/>
      <c r="I21" s="67"/>
      <c r="J21" s="348"/>
      <c r="K21" s="297"/>
      <c r="L21" s="69"/>
      <c r="M21" s="66"/>
      <c r="N21" s="302"/>
      <c r="O21" s="297"/>
      <c r="P21" s="65"/>
      <c r="Q21" s="67"/>
      <c r="R21" s="342"/>
      <c r="S21" s="297"/>
      <c r="T21" s="69"/>
      <c r="U21" s="67"/>
    </row>
    <row r="22" spans="1:22" s="52" customFormat="1" ht="21.6" customHeight="1" x14ac:dyDescent="0.4">
      <c r="A22" s="312" t="s">
        <v>127</v>
      </c>
      <c r="B22" s="349"/>
      <c r="C22" s="65"/>
      <c r="D22" s="69"/>
      <c r="E22" s="67"/>
      <c r="F22" s="406"/>
      <c r="G22" s="69"/>
      <c r="H22" s="65"/>
      <c r="I22" s="67"/>
      <c r="J22" s="292"/>
      <c r="K22" s="69"/>
      <c r="L22" s="69"/>
      <c r="M22" s="94"/>
      <c r="N22" s="388"/>
      <c r="O22" s="65"/>
      <c r="P22" s="65"/>
      <c r="Q22" s="67"/>
      <c r="R22" s="349"/>
      <c r="S22" s="69"/>
      <c r="T22" s="69"/>
      <c r="U22" s="67"/>
    </row>
    <row r="23" spans="1:22" s="52" customFormat="1" ht="21.6" customHeight="1" x14ac:dyDescent="0.4">
      <c r="A23" s="308"/>
      <c r="B23" s="349"/>
      <c r="C23" s="76"/>
      <c r="D23" s="69"/>
      <c r="E23" s="67"/>
      <c r="F23" s="407"/>
      <c r="G23" s="69"/>
      <c r="H23" s="65"/>
      <c r="I23" s="67"/>
      <c r="J23" s="293"/>
      <c r="K23" s="69"/>
      <c r="L23" s="69"/>
      <c r="M23" s="94"/>
      <c r="N23" s="388"/>
      <c r="O23" s="69"/>
      <c r="P23" s="65"/>
      <c r="Q23" s="67"/>
      <c r="R23" s="349"/>
      <c r="S23" s="65"/>
      <c r="T23" s="71"/>
      <c r="U23" s="67"/>
    </row>
    <row r="24" spans="1:22" s="52" customFormat="1" ht="21.6" customHeight="1" x14ac:dyDescent="0.4">
      <c r="A24" s="308"/>
      <c r="B24" s="349"/>
      <c r="C24" s="69"/>
      <c r="D24" s="69"/>
      <c r="E24" s="67"/>
      <c r="F24" s="407"/>
      <c r="G24" s="69"/>
      <c r="H24" s="65"/>
      <c r="I24" s="67"/>
      <c r="J24" s="293"/>
      <c r="K24" s="69"/>
      <c r="L24" s="69"/>
      <c r="M24" s="94"/>
      <c r="N24" s="388"/>
      <c r="O24" s="69"/>
      <c r="P24" s="65"/>
      <c r="Q24" s="67"/>
      <c r="R24" s="349"/>
      <c r="S24" s="77"/>
      <c r="T24" s="71"/>
      <c r="U24" s="67"/>
    </row>
    <row r="25" spans="1:22" s="52" customFormat="1" ht="21.6" customHeight="1" x14ac:dyDescent="0.4">
      <c r="A25" s="308"/>
      <c r="B25" s="349"/>
      <c r="C25" s="71"/>
      <c r="D25" s="71"/>
      <c r="E25" s="67"/>
      <c r="F25" s="407"/>
      <c r="G25" s="69"/>
      <c r="H25" s="65"/>
      <c r="I25" s="67"/>
      <c r="J25" s="293"/>
      <c r="K25" s="69"/>
      <c r="L25" s="69"/>
      <c r="M25" s="94"/>
      <c r="N25" s="388"/>
      <c r="O25" s="69"/>
      <c r="P25" s="65"/>
      <c r="Q25" s="67"/>
      <c r="R25" s="349"/>
      <c r="S25" s="68"/>
      <c r="T25" s="65"/>
      <c r="U25" s="67"/>
    </row>
    <row r="26" spans="1:22" s="52" customFormat="1" ht="21.6" customHeight="1" x14ac:dyDescent="0.4">
      <c r="A26" s="308"/>
      <c r="B26" s="349"/>
      <c r="C26" s="71"/>
      <c r="D26" s="71"/>
      <c r="E26" s="67"/>
      <c r="F26" s="408"/>
      <c r="G26" s="69"/>
      <c r="H26" s="65"/>
      <c r="I26" s="67"/>
      <c r="J26" s="294"/>
      <c r="K26" s="69"/>
      <c r="L26" s="69"/>
      <c r="M26" s="94"/>
      <c r="N26" s="388"/>
      <c r="O26" s="120"/>
      <c r="P26" s="65"/>
      <c r="Q26" s="67"/>
      <c r="R26" s="349"/>
      <c r="S26" s="65"/>
      <c r="T26" s="65"/>
      <c r="U26" s="67"/>
    </row>
    <row r="27" spans="1:22" s="52" customFormat="1" ht="21.6" customHeight="1" x14ac:dyDescent="0.4">
      <c r="A27" s="308" t="s">
        <v>128</v>
      </c>
      <c r="B27" s="292" t="s">
        <v>194</v>
      </c>
      <c r="C27" s="69" t="s">
        <v>152</v>
      </c>
      <c r="D27" s="65">
        <v>1</v>
      </c>
      <c r="E27" s="67"/>
      <c r="F27" s="292" t="s">
        <v>129</v>
      </c>
      <c r="G27" s="69" t="s">
        <v>130</v>
      </c>
      <c r="H27" s="65">
        <v>30</v>
      </c>
      <c r="I27" s="67"/>
      <c r="J27" s="406"/>
      <c r="K27" s="69"/>
      <c r="L27" s="69"/>
      <c r="M27" s="66"/>
      <c r="N27" s="349"/>
      <c r="O27" s="121"/>
      <c r="P27" s="69"/>
      <c r="Q27" s="67"/>
      <c r="R27" s="302"/>
      <c r="S27" s="69"/>
      <c r="T27" s="71"/>
      <c r="U27" s="67"/>
    </row>
    <row r="28" spans="1:22" s="52" customFormat="1" ht="21.6" customHeight="1" x14ac:dyDescent="0.4">
      <c r="A28" s="308"/>
      <c r="B28" s="293"/>
      <c r="C28" s="69" t="s">
        <v>69</v>
      </c>
      <c r="D28" s="65">
        <v>30</v>
      </c>
      <c r="E28" s="67"/>
      <c r="F28" s="293"/>
      <c r="G28" s="69" t="s">
        <v>95</v>
      </c>
      <c r="H28" s="65">
        <v>10</v>
      </c>
      <c r="I28" s="67"/>
      <c r="J28" s="407"/>
      <c r="K28" s="69"/>
      <c r="L28" s="69"/>
      <c r="M28" s="66"/>
      <c r="N28" s="349"/>
      <c r="O28" s="121"/>
      <c r="P28" s="69"/>
      <c r="Q28" s="67"/>
      <c r="R28" s="302"/>
      <c r="S28" s="69"/>
      <c r="T28" s="71"/>
      <c r="U28" s="67"/>
    </row>
    <row r="29" spans="1:22" s="52" customFormat="1" ht="21.6" customHeight="1" x14ac:dyDescent="0.4">
      <c r="A29" s="308"/>
      <c r="B29" s="293"/>
      <c r="C29" s="69" t="s">
        <v>94</v>
      </c>
      <c r="D29" s="65">
        <v>1</v>
      </c>
      <c r="E29" s="67"/>
      <c r="F29" s="293"/>
      <c r="G29" s="69" t="s">
        <v>131</v>
      </c>
      <c r="H29" s="65">
        <v>10</v>
      </c>
      <c r="I29" s="67"/>
      <c r="J29" s="407"/>
      <c r="K29" s="69"/>
      <c r="L29" s="65"/>
      <c r="M29" s="66"/>
      <c r="N29" s="349"/>
      <c r="O29" s="122"/>
      <c r="P29" s="69"/>
      <c r="Q29" s="67"/>
      <c r="R29" s="302"/>
      <c r="S29" s="76"/>
      <c r="T29" s="71"/>
      <c r="U29" s="67"/>
    </row>
    <row r="30" spans="1:22" s="52" customFormat="1" ht="21.6" customHeight="1" x14ac:dyDescent="0.4">
      <c r="A30" s="308"/>
      <c r="B30" s="293"/>
      <c r="C30" s="69" t="s">
        <v>137</v>
      </c>
      <c r="D30" s="69">
        <v>20</v>
      </c>
      <c r="E30" s="67"/>
      <c r="F30" s="293"/>
      <c r="G30" s="69"/>
      <c r="H30" s="69"/>
      <c r="I30" s="67"/>
      <c r="J30" s="407"/>
      <c r="K30" s="69"/>
      <c r="L30" s="65"/>
      <c r="M30" s="66"/>
      <c r="N30" s="349"/>
      <c r="O30" s="121"/>
      <c r="P30" s="69"/>
      <c r="Q30" s="67"/>
      <c r="R30" s="302"/>
      <c r="S30" s="79"/>
      <c r="T30" s="71"/>
      <c r="U30" s="67"/>
    </row>
    <row r="31" spans="1:22" s="52" customFormat="1" ht="21.6" customHeight="1" x14ac:dyDescent="0.4">
      <c r="A31" s="308"/>
      <c r="B31" s="294"/>
      <c r="C31" s="69" t="s">
        <v>156</v>
      </c>
      <c r="D31" s="69">
        <v>2</v>
      </c>
      <c r="E31" s="67"/>
      <c r="F31" s="294"/>
      <c r="G31" s="69"/>
      <c r="H31" s="69"/>
      <c r="I31" s="67"/>
      <c r="J31" s="408"/>
      <c r="K31" s="69"/>
      <c r="L31" s="65"/>
      <c r="M31" s="66"/>
      <c r="N31" s="349"/>
      <c r="O31" s="123"/>
      <c r="P31" s="65"/>
      <c r="Q31" s="67"/>
      <c r="R31" s="302"/>
      <c r="S31" s="69"/>
      <c r="T31" s="69"/>
      <c r="U31" s="67"/>
    </row>
    <row r="32" spans="1:22" s="52" customFormat="1" ht="21.6" customHeight="1" x14ac:dyDescent="0.4">
      <c r="A32" s="131" t="s">
        <v>96</v>
      </c>
      <c r="B32" s="81" t="s">
        <v>96</v>
      </c>
      <c r="C32" s="107"/>
      <c r="D32" s="108"/>
      <c r="E32" s="106"/>
      <c r="F32" s="81" t="s">
        <v>96</v>
      </c>
      <c r="G32" s="69"/>
      <c r="H32" s="82"/>
      <c r="I32" s="66"/>
      <c r="J32" s="81"/>
      <c r="K32" s="69"/>
      <c r="L32" s="82"/>
      <c r="M32" s="66"/>
      <c r="N32" s="81"/>
      <c r="O32" s="69"/>
      <c r="P32" s="82"/>
      <c r="Q32" s="67"/>
      <c r="R32" s="83" t="s">
        <v>96</v>
      </c>
      <c r="S32" s="69"/>
      <c r="T32" s="82"/>
      <c r="U32" s="67"/>
      <c r="V32" s="138"/>
    </row>
    <row r="33" spans="1:21" s="52" customFormat="1" ht="21.6" customHeight="1" thickBot="1" x14ac:dyDescent="0.45">
      <c r="A33" s="84" t="s">
        <v>132</v>
      </c>
      <c r="B33" s="85" t="s">
        <v>132</v>
      </c>
      <c r="C33" s="160"/>
      <c r="D33" s="87"/>
      <c r="E33" s="88"/>
      <c r="F33" s="96" t="s">
        <v>132</v>
      </c>
      <c r="G33" s="86"/>
      <c r="H33" s="87"/>
      <c r="I33" s="88"/>
      <c r="J33" s="48"/>
      <c r="K33" s="47"/>
      <c r="L33" s="13"/>
      <c r="M33" s="29"/>
      <c r="N33" s="85"/>
      <c r="O33" s="86"/>
      <c r="P33" s="87"/>
      <c r="Q33" s="88"/>
      <c r="R33" s="85" t="s">
        <v>132</v>
      </c>
      <c r="S33" s="86"/>
      <c r="T33" s="87"/>
      <c r="U33" s="88"/>
    </row>
    <row r="34" spans="1:21" ht="16.2" customHeight="1" x14ac:dyDescent="0.3">
      <c r="A34" s="356" t="s">
        <v>15</v>
      </c>
      <c r="B34" s="392" t="s">
        <v>12</v>
      </c>
      <c r="C34" s="299"/>
      <c r="D34" s="23" t="s">
        <v>54</v>
      </c>
      <c r="E34" s="57"/>
      <c r="F34" s="299" t="s">
        <v>12</v>
      </c>
      <c r="G34" s="299"/>
      <c r="H34" s="23" t="s">
        <v>54</v>
      </c>
      <c r="I34" s="57"/>
      <c r="J34" s="392"/>
      <c r="K34" s="299"/>
      <c r="L34" s="23"/>
      <c r="M34" s="57"/>
      <c r="N34" s="301"/>
      <c r="O34" s="301"/>
      <c r="P34" s="23"/>
      <c r="Q34" s="57"/>
      <c r="R34" s="299" t="s">
        <v>12</v>
      </c>
      <c r="S34" s="299"/>
      <c r="T34" s="23"/>
      <c r="U34" s="57"/>
    </row>
    <row r="35" spans="1:21" x14ac:dyDescent="0.3">
      <c r="A35" s="357"/>
      <c r="B35" s="290" t="s">
        <v>38</v>
      </c>
      <c r="C35" s="291"/>
      <c r="D35" s="5">
        <v>5.5</v>
      </c>
      <c r="E35" s="5"/>
      <c r="F35" s="300" t="s">
        <v>38</v>
      </c>
      <c r="G35" s="291"/>
      <c r="H35" s="5">
        <v>5.5</v>
      </c>
      <c r="I35" s="5"/>
      <c r="J35" s="290"/>
      <c r="K35" s="291"/>
      <c r="L35" s="5"/>
      <c r="M35" s="5"/>
      <c r="N35" s="290"/>
      <c r="O35" s="291"/>
      <c r="P35" s="5"/>
      <c r="Q35" s="5"/>
      <c r="R35" s="290" t="s">
        <v>38</v>
      </c>
      <c r="S35" s="291"/>
      <c r="T35" s="5"/>
      <c r="U35" s="5"/>
    </row>
    <row r="36" spans="1:21" x14ac:dyDescent="0.3">
      <c r="A36" s="357"/>
      <c r="B36" s="290" t="s">
        <v>39</v>
      </c>
      <c r="C36" s="291"/>
      <c r="D36" s="24">
        <v>2.8</v>
      </c>
      <c r="E36" s="24"/>
      <c r="F36" s="300" t="s">
        <v>39</v>
      </c>
      <c r="G36" s="291"/>
      <c r="H36" s="24">
        <v>2.7</v>
      </c>
      <c r="I36" s="35"/>
      <c r="J36" s="300"/>
      <c r="K36" s="291"/>
      <c r="L36" s="24"/>
      <c r="M36" s="24"/>
      <c r="N36" s="291"/>
      <c r="O36" s="291"/>
      <c r="P36" s="24"/>
      <c r="Q36" s="44"/>
      <c r="R36" s="291" t="s">
        <v>39</v>
      </c>
      <c r="S36" s="291"/>
      <c r="T36" s="24"/>
      <c r="U36" s="3"/>
    </row>
    <row r="37" spans="1:21" x14ac:dyDescent="0.3">
      <c r="A37" s="357"/>
      <c r="B37" s="290" t="s">
        <v>40</v>
      </c>
      <c r="C37" s="291"/>
      <c r="D37" s="24">
        <v>1.7</v>
      </c>
      <c r="E37" s="24"/>
      <c r="F37" s="300" t="s">
        <v>41</v>
      </c>
      <c r="G37" s="291"/>
      <c r="H37" s="24">
        <v>1.8</v>
      </c>
      <c r="I37" s="35"/>
      <c r="J37" s="300"/>
      <c r="K37" s="291"/>
      <c r="L37" s="24"/>
      <c r="M37" s="24"/>
      <c r="N37" s="291"/>
      <c r="O37" s="291"/>
      <c r="P37" s="24"/>
      <c r="Q37" s="44"/>
      <c r="R37" s="291" t="s">
        <v>41</v>
      </c>
      <c r="S37" s="291"/>
      <c r="T37" s="24"/>
      <c r="U37" s="3"/>
    </row>
    <row r="38" spans="1:21" x14ac:dyDescent="0.3">
      <c r="A38" s="357"/>
      <c r="B38" s="306" t="s">
        <v>42</v>
      </c>
      <c r="C38" s="307"/>
      <c r="D38" s="31"/>
      <c r="E38" s="31"/>
      <c r="F38" s="354" t="s">
        <v>43</v>
      </c>
      <c r="G38" s="307"/>
      <c r="H38" s="31"/>
      <c r="I38" s="36"/>
      <c r="J38" s="306"/>
      <c r="K38" s="307"/>
      <c r="L38" s="31"/>
      <c r="M38" s="31"/>
      <c r="N38" s="307"/>
      <c r="O38" s="307"/>
      <c r="P38" s="30"/>
      <c r="Q38" s="45"/>
      <c r="R38" s="291" t="s">
        <v>43</v>
      </c>
      <c r="S38" s="291"/>
      <c r="T38" s="30"/>
      <c r="U38" s="32"/>
    </row>
    <row r="39" spans="1:21" ht="16.8" thickBot="1" x14ac:dyDescent="0.35">
      <c r="A39" s="357"/>
      <c r="B39" s="303" t="s">
        <v>44</v>
      </c>
      <c r="C39" s="304"/>
      <c r="D39" s="25">
        <v>3</v>
      </c>
      <c r="E39" s="25"/>
      <c r="F39" s="305" t="s">
        <v>44</v>
      </c>
      <c r="G39" s="304"/>
      <c r="H39" s="25">
        <v>3</v>
      </c>
      <c r="I39" s="12"/>
      <c r="J39" s="305"/>
      <c r="K39" s="304"/>
      <c r="L39" s="25"/>
      <c r="M39" s="25"/>
      <c r="N39" s="304"/>
      <c r="O39" s="304"/>
      <c r="P39" s="25"/>
      <c r="Q39" s="47"/>
      <c r="R39" s="303" t="s">
        <v>44</v>
      </c>
      <c r="S39" s="304"/>
      <c r="T39" s="25"/>
      <c r="U39" s="9"/>
    </row>
    <row r="40" spans="1:21" ht="16.8" thickBot="1" x14ac:dyDescent="0.35">
      <c r="A40" s="27" t="s">
        <v>45</v>
      </c>
      <c r="B40" s="331" t="s">
        <v>46</v>
      </c>
      <c r="C40" s="332"/>
      <c r="D40" s="38">
        <f xml:space="preserve"> D35*70+D36*75+D37*25+D38*60+D39*45</f>
        <v>772.5</v>
      </c>
      <c r="E40" s="38"/>
      <c r="F40" s="405" t="s">
        <v>46</v>
      </c>
      <c r="G40" s="332"/>
      <c r="H40" s="38">
        <f xml:space="preserve"> H35*70+H36*75+H37*25+H38*60+H39*45</f>
        <v>767.5</v>
      </c>
      <c r="I40" s="28"/>
      <c r="J40" s="405"/>
      <c r="K40" s="332"/>
      <c r="L40" s="38"/>
      <c r="M40" s="38"/>
      <c r="N40" s="355"/>
      <c r="O40" s="332"/>
      <c r="P40" s="38"/>
      <c r="Q40" s="46"/>
      <c r="R40" s="331" t="s">
        <v>46</v>
      </c>
      <c r="S40" s="332"/>
      <c r="T40" s="38"/>
      <c r="U40" s="40"/>
    </row>
    <row r="41" spans="1:21" s="64" customFormat="1" ht="16.2" customHeight="1" x14ac:dyDescent="0.4">
      <c r="A41" s="336" t="s">
        <v>200</v>
      </c>
      <c r="B41" s="336"/>
      <c r="C41" s="336"/>
      <c r="D41" s="336"/>
      <c r="E41" s="336"/>
      <c r="F41" s="431" t="s">
        <v>201</v>
      </c>
      <c r="G41" s="431"/>
      <c r="H41" s="333" t="s">
        <v>455</v>
      </c>
      <c r="I41" s="333"/>
      <c r="J41" s="333"/>
      <c r="K41" s="333"/>
      <c r="L41" s="333"/>
      <c r="M41" s="333"/>
      <c r="N41" s="432"/>
      <c r="O41" s="431" t="s">
        <v>456</v>
      </c>
      <c r="P41" s="431"/>
      <c r="R41" s="431"/>
    </row>
    <row r="42" spans="1:21" s="64" customFormat="1" ht="19.5" customHeight="1" x14ac:dyDescent="0.4">
      <c r="A42" s="326" t="s">
        <v>202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</row>
    <row r="43" spans="1:21" s="64" customFormat="1" ht="19.8" x14ac:dyDescent="0.4">
      <c r="A43" s="327" t="s">
        <v>203</v>
      </c>
      <c r="B43" s="327"/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1:21" s="64" customFormat="1" ht="19.8" x14ac:dyDescent="0.4">
      <c r="A44" s="327" t="s">
        <v>204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1:21" ht="33" x14ac:dyDescent="0.3">
      <c r="A45" s="328" t="s">
        <v>205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</row>
  </sheetData>
  <mergeCells count="91">
    <mergeCell ref="A42:U42"/>
    <mergeCell ref="A43:U43"/>
    <mergeCell ref="A27:A31"/>
    <mergeCell ref="B27:B31"/>
    <mergeCell ref="F27:F31"/>
    <mergeCell ref="J27:J31"/>
    <mergeCell ref="N27:N31"/>
    <mergeCell ref="R37:S37"/>
    <mergeCell ref="B38:C38"/>
    <mergeCell ref="F38:G38"/>
    <mergeCell ref="J38:K38"/>
    <mergeCell ref="N38:O38"/>
    <mergeCell ref="R38:S38"/>
    <mergeCell ref="B37:C37"/>
    <mergeCell ref="F37:G37"/>
    <mergeCell ref="A34:A39"/>
    <mergeCell ref="H41:M41"/>
    <mergeCell ref="A41:E41"/>
    <mergeCell ref="B40:C40"/>
    <mergeCell ref="F40:G40"/>
    <mergeCell ref="J40:K40"/>
    <mergeCell ref="N40:O40"/>
    <mergeCell ref="R40:S40"/>
    <mergeCell ref="B39:C39"/>
    <mergeCell ref="F39:G39"/>
    <mergeCell ref="J39:K39"/>
    <mergeCell ref="N39:O39"/>
    <mergeCell ref="R39:S39"/>
    <mergeCell ref="N37:O37"/>
    <mergeCell ref="B36:C36"/>
    <mergeCell ref="F36:G36"/>
    <mergeCell ref="J36:K36"/>
    <mergeCell ref="N36:O36"/>
    <mergeCell ref="J37:K37"/>
    <mergeCell ref="R36:S36"/>
    <mergeCell ref="R34:S34"/>
    <mergeCell ref="B35:C35"/>
    <mergeCell ref="F35:G35"/>
    <mergeCell ref="J35:K35"/>
    <mergeCell ref="N35:O35"/>
    <mergeCell ref="R35:S35"/>
    <mergeCell ref="J34:K34"/>
    <mergeCell ref="N34:O34"/>
    <mergeCell ref="B34:C34"/>
    <mergeCell ref="F34:G34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F5:F6"/>
    <mergeCell ref="R5:R6"/>
    <mergeCell ref="R7:R11"/>
    <mergeCell ref="A12:A16"/>
    <mergeCell ref="B12:B16"/>
    <mergeCell ref="F12:F16"/>
    <mergeCell ref="J12:J16"/>
    <mergeCell ref="N12:N16"/>
    <mergeCell ref="R12:R16"/>
    <mergeCell ref="J7:J11"/>
    <mergeCell ref="N7:N11"/>
    <mergeCell ref="A7:A11"/>
    <mergeCell ref="B7:B11"/>
    <mergeCell ref="F7:F11"/>
    <mergeCell ref="A45:U45"/>
    <mergeCell ref="A1:U1"/>
    <mergeCell ref="D2:G2"/>
    <mergeCell ref="O2:U2"/>
    <mergeCell ref="B3:E3"/>
    <mergeCell ref="F3:I3"/>
    <mergeCell ref="J3:M3"/>
    <mergeCell ref="N3:Q3"/>
    <mergeCell ref="R3:U3"/>
    <mergeCell ref="J5:J6"/>
    <mergeCell ref="N5:N6"/>
    <mergeCell ref="K18:K21"/>
    <mergeCell ref="O18:O21"/>
    <mergeCell ref="A44:U44"/>
    <mergeCell ref="A5:A6"/>
    <mergeCell ref="B5:B6"/>
  </mergeCells>
  <phoneticPr fontId="1" type="noConversion"/>
  <conditionalFormatting sqref="O31 O29">
    <cfRule type="containsText" dxfId="0" priority="1" stopIfTrue="1" operator="containsText" text="炸">
      <formula>NOT(ISERROR(SEARCH("炸",O29)))</formula>
    </cfRule>
  </conditionalFormatting>
  <printOptions horizontalCentered="1" verticalCentered="1"/>
  <pageMargins left="0.15748031496062992" right="0.15748031496062992" top="0.11811023622047245" bottom="0.11811023622047245" header="0.11811023622047245" footer="0.11811023622047245"/>
  <pageSetup paperSize="9" scale="6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user</cp:lastModifiedBy>
  <cp:lastPrinted>2024-03-20T06:08:29Z</cp:lastPrinted>
  <dcterms:created xsi:type="dcterms:W3CDTF">2005-05-16T01:42:21Z</dcterms:created>
  <dcterms:modified xsi:type="dcterms:W3CDTF">2024-03-20T06:17:45Z</dcterms:modified>
</cp:coreProperties>
</file>