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1-2月\"/>
    </mc:Choice>
  </mc:AlternateContent>
  <xr:revisionPtr revIDLastSave="0" documentId="13_ncr:1_{95B1C9D0-E976-4F31-B673-B6EB828A08B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月菜單" sheetId="8" r:id="rId1"/>
    <sheet name="第一週" sheetId="2" r:id="rId2"/>
    <sheet name="第二週" sheetId="3" r:id="rId3"/>
    <sheet name="第三週" sheetId="4" r:id="rId4"/>
    <sheet name="第三週(2)" sheetId="9" r:id="rId5"/>
    <sheet name="第四週(2)" sheetId="7" r:id="rId6"/>
    <sheet name="第五週(2)" sheetId="5" r:id="rId7"/>
  </sheets>
  <definedNames>
    <definedName name="_xlnm.Print_Area" localSheetId="0">月菜單!$A$1:$K$61</definedName>
    <definedName name="_xlnm.Print_Area" localSheetId="1">第一週!$A$1:$U$45</definedName>
    <definedName name="_xlnm.Print_Area" localSheetId="2">第二週!$A$1:$U$46</definedName>
    <definedName name="_xlnm.Print_Area" localSheetId="3">第三週!$A$1:$U$46</definedName>
    <definedName name="_xlnm.Print_Area" localSheetId="6">'第五週(2)'!$A$1:$U$46</definedName>
    <definedName name="_xlnm.Print_Area" localSheetId="5">'第四週(2)'!$A$1:$U$46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1" i="9" l="1"/>
  <c r="U41" i="7"/>
  <c r="Q41" i="7"/>
  <c r="M41" i="7"/>
  <c r="I41" i="7"/>
  <c r="E41" i="7"/>
  <c r="T41" i="9" l="1"/>
  <c r="T40" i="4" l="1"/>
  <c r="T40" i="2"/>
  <c r="P40" i="2"/>
  <c r="M40" i="2"/>
  <c r="L40" i="2"/>
  <c r="P41" i="5" l="1"/>
  <c r="H41" i="5"/>
  <c r="D41" i="5"/>
  <c r="T41" i="3"/>
  <c r="T41" i="7"/>
  <c r="P41" i="7"/>
  <c r="L41" i="7"/>
  <c r="H41" i="7"/>
  <c r="D41" i="7"/>
  <c r="Q41" i="4"/>
  <c r="M41" i="4"/>
  <c r="I41" i="4"/>
  <c r="E41" i="4"/>
  <c r="Q41" i="3"/>
  <c r="P41" i="3"/>
  <c r="M41" i="3"/>
  <c r="L41" i="3"/>
  <c r="I41" i="3"/>
  <c r="H41" i="3"/>
  <c r="E41" i="3"/>
  <c r="D41" i="3"/>
  <c r="I40" i="2"/>
  <c r="H40" i="2"/>
  <c r="D41" i="4" l="1"/>
  <c r="P41" i="4"/>
  <c r="L41" i="4"/>
  <c r="H41" i="4"/>
</calcChain>
</file>

<file path=xl/sharedStrings.xml><?xml version="1.0" encoding="utf-8"?>
<sst xmlns="http://schemas.openxmlformats.org/spreadsheetml/2006/main" count="1282" uniqueCount="615">
  <si>
    <t>有機蔬菜</t>
    <phoneticPr fontId="1" type="noConversion"/>
  </si>
  <si>
    <t>當季水果</t>
    <phoneticPr fontId="1" type="noConversion"/>
  </si>
  <si>
    <t>供應廠商:日新便當社</t>
  </si>
  <si>
    <t>日期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</si>
  <si>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</si>
  <si>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</si>
  <si>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</si>
  <si>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</si>
  <si>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</si>
  <si>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材料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</si>
  <si>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</si>
  <si>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</si>
  <si>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</si>
  <si>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主食</t>
    <phoneticPr fontId="1" type="noConversion"/>
  </si>
  <si>
    <t>白米飯</t>
  </si>
  <si>
    <t>湯</t>
    <phoneticPr fontId="1" type="noConversion"/>
  </si>
  <si>
    <t>水果</t>
    <phoneticPr fontId="1" type="noConversion"/>
  </si>
  <si>
    <t>其他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</si>
  <si>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</si>
  <si>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</si>
  <si>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</si>
  <si>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</si>
  <si>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</si>
  <si>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</si>
  <si>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</si>
  <si>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</si>
  <si>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香Ｑ白米飯</t>
    <phoneticPr fontId="1" type="noConversion"/>
  </si>
  <si>
    <t>其他</t>
    <phoneticPr fontId="1" type="noConversion"/>
  </si>
  <si>
    <t>玉米濃湯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</si>
  <si>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</si>
  <si>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</si>
  <si>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</si>
  <si>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糙米飯</t>
    <phoneticPr fontId="1" type="noConversion"/>
  </si>
  <si>
    <t>日期</t>
    <phoneticPr fontId="1" type="noConversion"/>
  </si>
  <si>
    <t>高麗菜蛋花湯</t>
    <phoneticPr fontId="1" type="noConversion"/>
  </si>
  <si>
    <t>胡蘿蔔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</si>
  <si>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</si>
  <si>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</si>
  <si>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</si>
  <si>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油腐粉絲湯</t>
    <phoneticPr fontId="1" type="noConversion"/>
  </si>
  <si>
    <t>喝鹹湯熱量</t>
    <phoneticPr fontId="1" type="noConversion"/>
  </si>
  <si>
    <t>喝甜湯熱量</t>
    <phoneticPr fontId="1" type="noConversion"/>
  </si>
  <si>
    <t>豬肉角</t>
    <phoneticPr fontId="1" type="noConversion"/>
  </si>
  <si>
    <t>喝鹹湯</t>
    <phoneticPr fontId="1" type="noConversion"/>
  </si>
  <si>
    <t>喝甜湯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</si>
  <si>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</si>
  <si>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</si>
  <si>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大白菜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</si>
  <si>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</si>
  <si>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香Ｑ小米飯</t>
    <phoneticPr fontId="1" type="noConversion"/>
  </si>
  <si>
    <t>香Ｑ白米飯</t>
    <phoneticPr fontId="1" type="noConversion"/>
  </si>
  <si>
    <t>小米飯</t>
    <phoneticPr fontId="1" type="noConversion"/>
  </si>
  <si>
    <t>副 食一</t>
    <phoneticPr fontId="1" type="noConversion"/>
  </si>
  <si>
    <t>九層塔</t>
    <phoneticPr fontId="5" type="noConversion"/>
  </si>
  <si>
    <t>薑片</t>
    <phoneticPr fontId="5" type="noConversion"/>
  </si>
  <si>
    <t>青蔥</t>
    <phoneticPr fontId="1" type="noConversion"/>
  </si>
  <si>
    <t>薑片</t>
    <phoneticPr fontId="1" type="noConversion"/>
  </si>
  <si>
    <t>副 食二</t>
    <phoneticPr fontId="1" type="noConversion"/>
  </si>
  <si>
    <t>雞蛋</t>
    <phoneticPr fontId="5" type="noConversion"/>
  </si>
  <si>
    <t>海結</t>
    <phoneticPr fontId="1" type="noConversion"/>
  </si>
  <si>
    <t>絞肉</t>
    <phoneticPr fontId="1" type="noConversion"/>
  </si>
  <si>
    <t>麵輪</t>
    <phoneticPr fontId="1" type="noConversion"/>
  </si>
  <si>
    <t>豬肉角</t>
    <phoneticPr fontId="1" type="noConversion"/>
  </si>
  <si>
    <t>胡蘿蔔</t>
    <phoneticPr fontId="5" type="noConversion"/>
  </si>
  <si>
    <t>紅蘿蔔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</si>
  <si>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</si>
  <si>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</si>
  <si>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</si>
  <si>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</si>
  <si>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</si>
  <si>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</si>
  <si>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</si>
  <si>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</si>
  <si>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雞蛋</t>
    <phoneticPr fontId="1" type="noConversion"/>
  </si>
  <si>
    <t>湯</t>
    <phoneticPr fontId="1" type="noConversion"/>
  </si>
  <si>
    <t>高麗菜</t>
    <phoneticPr fontId="1" type="noConversion"/>
  </si>
  <si>
    <t>大骨</t>
    <phoneticPr fontId="5" type="noConversion"/>
  </si>
  <si>
    <t>肉絲</t>
    <phoneticPr fontId="1" type="noConversion"/>
  </si>
  <si>
    <t>芹菜</t>
    <phoneticPr fontId="1" type="noConversion"/>
  </si>
  <si>
    <t>金針菇</t>
    <phoneticPr fontId="1" type="noConversion"/>
  </si>
  <si>
    <t>味噌</t>
    <phoneticPr fontId="1" type="noConversion"/>
  </si>
  <si>
    <t>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</si>
  <si>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</si>
  <si>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t>其他</t>
    <phoneticPr fontId="1" type="noConversion"/>
  </si>
  <si>
    <t>鐵板麵</t>
    <phoneticPr fontId="1" type="noConversion"/>
  </si>
  <si>
    <t>麵條</t>
    <phoneticPr fontId="1" type="noConversion"/>
  </si>
  <si>
    <t>糙米飯</t>
    <phoneticPr fontId="1" type="noConversion"/>
  </si>
  <si>
    <t>白米飯</t>
    <phoneticPr fontId="1" type="noConversion"/>
  </si>
  <si>
    <t>高麗菜</t>
    <phoneticPr fontId="5" type="noConversion"/>
  </si>
  <si>
    <t>洋蔥</t>
    <phoneticPr fontId="5" type="noConversion"/>
  </si>
  <si>
    <t>紅蘿蔔</t>
    <phoneticPr fontId="5" type="noConversion"/>
  </si>
  <si>
    <t>雞肉</t>
    <phoneticPr fontId="5" type="noConversion"/>
  </si>
  <si>
    <t>薑絲</t>
    <phoneticPr fontId="5" type="noConversion"/>
  </si>
  <si>
    <t>主食</t>
    <phoneticPr fontId="1" type="noConversion"/>
  </si>
  <si>
    <t>香Ｑ白米飯</t>
    <phoneticPr fontId="1" type="noConversion"/>
  </si>
  <si>
    <t>香Ｑ小米飯</t>
    <phoneticPr fontId="1" type="noConversion"/>
  </si>
  <si>
    <t>小米飯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</si>
  <si>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</si>
  <si>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洋葱</t>
    <phoneticPr fontId="5" type="noConversion"/>
  </si>
  <si>
    <t>副 食二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</si>
  <si>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</si>
  <si>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</si>
  <si>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</si>
  <si>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</si>
  <si>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</si>
  <si>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</si>
  <si>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高麗菜、絲瓜、大白菜、豆芽菜、鵝白菜、西芹</t>
    <phoneticPr fontId="1" type="noConversion"/>
  </si>
  <si>
    <t>副 食四</t>
    <phoneticPr fontId="1" type="noConversion"/>
  </si>
  <si>
    <t>香Ｑ白米飯</t>
    <phoneticPr fontId="5" type="noConversion"/>
  </si>
  <si>
    <t>胚芽米飯</t>
    <phoneticPr fontId="1" type="noConversion"/>
  </si>
  <si>
    <t>胚芽米飯</t>
    <phoneticPr fontId="5" type="noConversion"/>
  </si>
  <si>
    <t>馬鈴薯</t>
    <phoneticPr fontId="5" type="noConversion"/>
  </si>
  <si>
    <t>湯</t>
    <phoneticPr fontId="1" type="noConversion"/>
  </si>
  <si>
    <t>粉絲</t>
    <phoneticPr fontId="1" type="noConversion"/>
  </si>
  <si>
    <t>其他</t>
    <phoneticPr fontId="1" type="noConversion"/>
  </si>
  <si>
    <t>糙米飯</t>
    <phoneticPr fontId="1" type="noConversion"/>
  </si>
  <si>
    <t>白米飯</t>
    <phoneticPr fontId="1" type="noConversion"/>
  </si>
  <si>
    <t>綠豆</t>
    <phoneticPr fontId="1" type="noConversion"/>
  </si>
  <si>
    <t>白蘿蔔</t>
    <phoneticPr fontId="5" type="noConversion"/>
  </si>
  <si>
    <t>香滷豬腳(滷)</t>
    <phoneticPr fontId="1" type="noConversion"/>
  </si>
  <si>
    <t>豬腳</t>
    <phoneticPr fontId="1" type="noConversion"/>
  </si>
  <si>
    <t>豬里肌肉</t>
    <phoneticPr fontId="5" type="noConversion"/>
  </si>
  <si>
    <t>玉米粒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</si>
  <si>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</si>
  <si>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</si>
  <si>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</si>
  <si>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</si>
  <si>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t>香Ｑ白米飯</t>
    <phoneticPr fontId="1" type="noConversion"/>
  </si>
  <si>
    <t>香Ｑ小米飯</t>
    <phoneticPr fontId="1" type="noConversion"/>
  </si>
  <si>
    <t>小米飯</t>
    <phoneticPr fontId="1" type="noConversion"/>
  </si>
  <si>
    <t>銀蘿燉肉(燉)</t>
    <phoneticPr fontId="1" type="noConversion"/>
  </si>
  <si>
    <t>白蘿蔔</t>
    <phoneticPr fontId="1" type="noConversion"/>
  </si>
  <si>
    <t>肉角</t>
    <phoneticPr fontId="1" type="noConversion"/>
  </si>
  <si>
    <t>青蔥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</si>
  <si>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</si>
  <si>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</si>
  <si>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</si>
  <si>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地瓜葉、青江菜、菠菜、韭菜花、大.小黃瓜、芥藍、空心菜、雪裡紅、杏菜、油菜、菜豆</t>
    <phoneticPr fontId="1" type="noConversion"/>
  </si>
  <si>
    <t>冬粉芹香湯</t>
    <phoneticPr fontId="1" type="noConversion"/>
  </si>
  <si>
    <t>冬粉</t>
  </si>
  <si>
    <t>芹菜</t>
    <phoneticPr fontId="1" type="noConversion"/>
  </si>
  <si>
    <t>其他</t>
    <phoneticPr fontId="1" type="noConversion"/>
  </si>
  <si>
    <t>年級</t>
    <phoneticPr fontId="1" type="noConversion"/>
  </si>
  <si>
    <t>喝鹹湯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</si>
  <si>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</si>
  <si>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</si>
  <si>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</si>
  <si>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香Ｑ白米飯</t>
    <phoneticPr fontId="1" type="noConversion"/>
  </si>
  <si>
    <t>雞蛋</t>
    <phoneticPr fontId="1" type="noConversion"/>
  </si>
  <si>
    <t>蝦皮</t>
    <phoneticPr fontId="1" type="noConversion"/>
  </si>
  <si>
    <t>時蔬青菜</t>
    <phoneticPr fontId="1" type="noConversion"/>
  </si>
  <si>
    <t>白色青菜</t>
    <phoneticPr fontId="1" type="noConversion"/>
  </si>
  <si>
    <t>高麗菜、絲瓜、大白菜、豆芽菜、鵝白菜、西芹</t>
    <phoneticPr fontId="1" type="noConversion"/>
  </si>
  <si>
    <t>全榖雜糧類(份)</t>
    <phoneticPr fontId="1" type="noConversion"/>
  </si>
  <si>
    <t>豆魚蛋肉類(份)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</si>
  <si>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</si>
  <si>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</si>
  <si>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雞腿丁</t>
    <phoneticPr fontId="5" type="noConversion"/>
  </si>
  <si>
    <t>食譜設計:林美香</t>
    <phoneticPr fontId="1" type="noConversion"/>
  </si>
  <si>
    <t>執行秘書:</t>
    <phoneticPr fontId="1" type="noConversion"/>
  </si>
  <si>
    <t>玉米大骨湯</t>
    <phoneticPr fontId="5" type="noConversion"/>
  </si>
  <si>
    <t>海芽</t>
    <phoneticPr fontId="5" type="noConversion"/>
  </si>
  <si>
    <t>薑絲</t>
    <phoneticPr fontId="5" type="noConversion"/>
  </si>
  <si>
    <t>客家小炒(炒)</t>
    <phoneticPr fontId="1" type="noConversion"/>
  </si>
  <si>
    <t>乾香菇</t>
    <phoneticPr fontId="1" type="noConversion"/>
  </si>
  <si>
    <t>豬肉絲</t>
    <phoneticPr fontId="1" type="noConversion"/>
  </si>
  <si>
    <t>乾魷魚</t>
    <phoneticPr fontId="1" type="noConversion"/>
  </si>
  <si>
    <t>綠豆芽</t>
    <phoneticPr fontId="5" type="noConversion"/>
  </si>
  <si>
    <t>甘薯粉</t>
    <phoneticPr fontId="1" type="noConversion"/>
  </si>
  <si>
    <t>胡蘿蔔</t>
    <phoneticPr fontId="1" type="noConversion"/>
  </si>
  <si>
    <t>秀珍菇</t>
    <phoneticPr fontId="1" type="noConversion"/>
  </si>
  <si>
    <t>乾香菇</t>
    <phoneticPr fontId="5" type="noConversion"/>
  </si>
  <si>
    <t>絞肉</t>
    <phoneticPr fontId="1" type="noConversion"/>
  </si>
  <si>
    <t>芹菜</t>
    <phoneticPr fontId="1" type="noConversion"/>
  </si>
  <si>
    <t>寬粉</t>
    <phoneticPr fontId="1" type="noConversion"/>
  </si>
  <si>
    <t>高麗菜</t>
    <phoneticPr fontId="1" type="noConversion"/>
  </si>
  <si>
    <t>蝦皮</t>
    <phoneticPr fontId="1" type="noConversion"/>
  </si>
  <si>
    <t>螞蟻上樹(炒)</t>
    <phoneticPr fontId="1" type="noConversion"/>
  </si>
  <si>
    <t>芹菜</t>
    <phoneticPr fontId="5" type="noConversion"/>
  </si>
  <si>
    <t>鮮菇蛋花湯</t>
    <phoneticPr fontId="1" type="noConversion"/>
  </si>
  <si>
    <t>金針菇</t>
    <phoneticPr fontId="1" type="noConversion"/>
  </si>
  <si>
    <t>白菜豆腐湯</t>
    <phoneticPr fontId="5" type="noConversion"/>
  </si>
  <si>
    <t>小魚乾</t>
  </si>
  <si>
    <t>蒜泥白肉(煮)</t>
    <phoneticPr fontId="1" type="noConversion"/>
  </si>
  <si>
    <t>豬肉片</t>
    <phoneticPr fontId="1" type="noConversion"/>
  </si>
  <si>
    <t>蒜碎</t>
    <phoneticPr fontId="1" type="noConversion"/>
  </si>
  <si>
    <t>香菜</t>
    <phoneticPr fontId="1" type="noConversion"/>
  </si>
  <si>
    <t>雞肉絲</t>
    <phoneticPr fontId="1" type="noConversion"/>
  </si>
  <si>
    <t>韭菜</t>
    <phoneticPr fontId="1" type="noConversion"/>
  </si>
  <si>
    <t>九層塔</t>
    <phoneticPr fontId="1" type="noConversion"/>
  </si>
  <si>
    <t>青花炒蛋(炒)</t>
    <phoneticPr fontId="1" type="noConversion"/>
  </si>
  <si>
    <t>青花菜</t>
    <phoneticPr fontId="1" type="noConversion"/>
  </si>
  <si>
    <t>雞蛋</t>
    <phoneticPr fontId="1" type="noConversion"/>
  </si>
  <si>
    <t>香菇雞湯</t>
    <phoneticPr fontId="1" type="noConversion"/>
  </si>
  <si>
    <t>綠豆芽</t>
    <phoneticPr fontId="1" type="noConversion"/>
  </si>
  <si>
    <t>薑片</t>
    <phoneticPr fontId="1" type="noConversion"/>
  </si>
  <si>
    <t>海芽薑絲湯</t>
    <phoneticPr fontId="1" type="noConversion"/>
  </si>
  <si>
    <t>供應人數：  人</t>
    <phoneticPr fontId="1" type="noConversion"/>
  </si>
  <si>
    <t>供應廠商營養師:林美香</t>
    <phoneticPr fontId="1" type="noConversion"/>
  </si>
  <si>
    <t>供應廠商電話:0934136857  葉小姐</t>
    <phoneticPr fontId="1" type="noConversion"/>
  </si>
  <si>
    <t>奶類(份)</t>
    <phoneticPr fontId="1" type="noConversion"/>
  </si>
  <si>
    <t>熱量</t>
    <phoneticPr fontId="1" type="noConversion"/>
  </si>
  <si>
    <t>總熱量</t>
    <phoneticPr fontId="1" type="noConversion"/>
  </si>
  <si>
    <t>808</t>
    <phoneticPr fontId="1" type="noConversion"/>
  </si>
  <si>
    <t>大白菜</t>
    <phoneticPr fontId="5" type="noConversion"/>
  </si>
  <si>
    <t>茴香蠔油軟排(滷)</t>
    <phoneticPr fontId="1" type="noConversion"/>
  </si>
  <si>
    <t>茴香</t>
    <phoneticPr fontId="1" type="noConversion"/>
  </si>
  <si>
    <t>軟排骨</t>
    <phoneticPr fontId="1" type="noConversion"/>
  </si>
  <si>
    <t>豬肉角</t>
    <phoneticPr fontId="1" type="noConversion"/>
  </si>
  <si>
    <t>白蘿蔔</t>
    <phoneticPr fontId="1" type="noConversion"/>
  </si>
  <si>
    <t>蒜碎</t>
    <phoneticPr fontId="1" type="noConversion"/>
  </si>
  <si>
    <t>鮮香菇</t>
    <phoneticPr fontId="1" type="noConversion"/>
  </si>
  <si>
    <t>豆薯</t>
    <phoneticPr fontId="1" type="noConversion"/>
  </si>
  <si>
    <t>豆薯蛋花湯</t>
    <phoneticPr fontId="1" type="noConversion"/>
  </si>
  <si>
    <t>甜玉米</t>
    <phoneticPr fontId="5" type="noConversion"/>
  </si>
  <si>
    <t>紅砂糖</t>
    <phoneticPr fontId="1" type="noConversion"/>
  </si>
  <si>
    <t>紅蘿蔔</t>
    <phoneticPr fontId="1" type="noConversion"/>
  </si>
  <si>
    <t>照燒大排(煮)</t>
    <phoneticPr fontId="1" type="noConversion"/>
  </si>
  <si>
    <t>什錦滿天星(炒)</t>
    <phoneticPr fontId="1" type="noConversion"/>
  </si>
  <si>
    <t>小黃瓜</t>
    <phoneticPr fontId="1" type="noConversion"/>
  </si>
  <si>
    <t>20</t>
    <phoneticPr fontId="1" type="noConversion"/>
  </si>
  <si>
    <t>10</t>
    <phoneticPr fontId="1" type="noConversion"/>
  </si>
  <si>
    <t>30</t>
    <phoneticPr fontId="1" type="noConversion"/>
  </si>
  <si>
    <t xml:space="preserve"> 屏東縣明正國中112年1月第一週學生午餐食譜(外訂桶餐)</t>
    <phoneticPr fontId="1" type="noConversion"/>
  </si>
  <si>
    <t>豆腐(非基改)</t>
    <phoneticPr fontId="1" type="noConversion"/>
  </si>
  <si>
    <t>年級</t>
    <phoneticPr fontId="1" type="noConversion"/>
  </si>
  <si>
    <t>喝鹹湯</t>
    <phoneticPr fontId="1" type="noConversion"/>
  </si>
  <si>
    <t>喝甜湯</t>
    <phoneticPr fontId="1" type="noConversion"/>
  </si>
  <si>
    <t>豆干(非基改)</t>
    <phoneticPr fontId="1" type="noConversion"/>
  </si>
  <si>
    <t>冬瓜糖磚</t>
    <phoneticPr fontId="1" type="noConversion"/>
  </si>
  <si>
    <t>洋蔥</t>
    <phoneticPr fontId="5" type="noConversion"/>
  </si>
  <si>
    <t>大蒜</t>
    <phoneticPr fontId="5" type="noConversion"/>
  </si>
  <si>
    <t>胡蘿蔔</t>
    <phoneticPr fontId="5" type="noConversion"/>
  </si>
  <si>
    <t>大骨</t>
    <phoneticPr fontId="5" type="noConversion"/>
  </si>
  <si>
    <t>銀蘿大骨湯</t>
    <phoneticPr fontId="1" type="noConversion"/>
  </si>
  <si>
    <t>香菇雞湯</t>
    <phoneticPr fontId="1" type="noConversion"/>
  </si>
  <si>
    <t>乾香菇</t>
    <phoneticPr fontId="1" type="noConversion"/>
  </si>
  <si>
    <t>雞肉</t>
    <phoneticPr fontId="1" type="noConversion"/>
  </si>
  <si>
    <t>雞肉</t>
    <phoneticPr fontId="15" type="noConversion"/>
  </si>
  <si>
    <t>洋葱</t>
    <phoneticPr fontId="1" type="noConversion"/>
  </si>
  <si>
    <t>白蘿蔔</t>
    <phoneticPr fontId="5" type="noConversion"/>
  </si>
  <si>
    <t>綠豆西米露</t>
    <phoneticPr fontId="1" type="noConversion"/>
  </si>
  <si>
    <t>西谷米</t>
    <phoneticPr fontId="1" type="noConversion"/>
  </si>
  <si>
    <t>二</t>
    <phoneticPr fontId="1" type="noConversion"/>
  </si>
  <si>
    <t>季節青菜</t>
    <phoneticPr fontId="1" type="noConversion"/>
  </si>
  <si>
    <t>三</t>
    <phoneticPr fontId="1" type="noConversion"/>
  </si>
  <si>
    <t>日期</t>
    <phoneticPr fontId="1" type="noConversion"/>
  </si>
  <si>
    <t>星期</t>
    <phoneticPr fontId="1" type="noConversion"/>
  </si>
  <si>
    <t>主菜</t>
    <phoneticPr fontId="1" type="noConversion"/>
  </si>
  <si>
    <t>副食</t>
    <phoneticPr fontId="1" type="noConversion"/>
  </si>
  <si>
    <t>二</t>
    <phoneticPr fontId="1" type="noConversion"/>
  </si>
  <si>
    <t>季節青菜</t>
    <phoneticPr fontId="1" type="noConversion"/>
  </si>
  <si>
    <t>玉米大骨湯</t>
    <phoneticPr fontId="1" type="noConversion"/>
  </si>
  <si>
    <t>三</t>
    <phoneticPr fontId="1" type="noConversion"/>
  </si>
  <si>
    <t>有機蔬菜</t>
    <phoneticPr fontId="1" type="noConversion"/>
  </si>
  <si>
    <t>當季
水果</t>
    <phoneticPr fontId="1" type="noConversion"/>
  </si>
  <si>
    <t>四</t>
    <phoneticPr fontId="1" type="noConversion"/>
  </si>
  <si>
    <t>五</t>
    <phoneticPr fontId="1" type="noConversion"/>
  </si>
  <si>
    <t>當季
水果</t>
    <phoneticPr fontId="1" type="noConversion"/>
  </si>
  <si>
    <t>六</t>
    <phoneticPr fontId="1" type="noConversion"/>
  </si>
  <si>
    <t>一</t>
    <phoneticPr fontId="1" type="noConversion"/>
  </si>
  <si>
    <t>酸辣湯</t>
    <phoneticPr fontId="1" type="noConversion"/>
  </si>
  <si>
    <t>1/11</t>
    <phoneticPr fontId="1" type="noConversion"/>
  </si>
  <si>
    <t>有機蔬菜</t>
    <phoneticPr fontId="1" type="noConversion"/>
  </si>
  <si>
    <t>銀蘿大骨湯</t>
    <phoneticPr fontId="1" type="noConversion"/>
  </si>
  <si>
    <t>1/12</t>
    <phoneticPr fontId="1" type="noConversion"/>
  </si>
  <si>
    <t>四</t>
    <phoneticPr fontId="1" type="noConversion"/>
  </si>
  <si>
    <t>紫菜蛋花湯</t>
    <phoneticPr fontId="17" type="noConversion"/>
  </si>
  <si>
    <t>牛奶</t>
    <phoneticPr fontId="17" type="noConversion"/>
  </si>
  <si>
    <t>香菇雞湯</t>
    <phoneticPr fontId="1" type="noConversion"/>
  </si>
  <si>
    <t>油腐粉絲湯</t>
    <phoneticPr fontId="1" type="noConversion"/>
  </si>
  <si>
    <t>豆薯蛋花湯</t>
    <phoneticPr fontId="17" type="noConversion"/>
  </si>
  <si>
    <t>番茄</t>
    <phoneticPr fontId="1" type="noConversion"/>
  </si>
  <si>
    <t>大蒜</t>
    <phoneticPr fontId="5" type="noConversion"/>
  </si>
  <si>
    <t>油豆腐(非基改)</t>
    <phoneticPr fontId="1" type="noConversion"/>
  </si>
  <si>
    <t>甘藍豆包(炒)</t>
    <phoneticPr fontId="1" type="noConversion"/>
  </si>
  <si>
    <t>豆包(非基改)</t>
    <phoneticPr fontId="1" type="noConversion"/>
  </si>
  <si>
    <t>乾木耳</t>
    <phoneticPr fontId="1" type="noConversion"/>
  </si>
  <si>
    <t>脆皮翅腿(炸)</t>
    <phoneticPr fontId="1" type="noConversion"/>
  </si>
  <si>
    <t>翅腿</t>
    <phoneticPr fontId="1" type="noConversion"/>
  </si>
  <si>
    <t>白菜滷(滷)</t>
    <phoneticPr fontId="1" type="noConversion"/>
  </si>
  <si>
    <t>麵筋泡</t>
    <phoneticPr fontId="1" type="noConversion"/>
  </si>
  <si>
    <t>沙茶鍋燒湯</t>
    <phoneticPr fontId="1" type="noConversion"/>
  </si>
  <si>
    <t>豆漿</t>
    <phoneticPr fontId="17" type="noConversion"/>
  </si>
  <si>
    <t>豆漿</t>
    <phoneticPr fontId="5" type="noConversion"/>
  </si>
  <si>
    <t>牛奶</t>
    <phoneticPr fontId="5" type="noConversion"/>
  </si>
  <si>
    <t>白菜豆腐湯</t>
    <phoneticPr fontId="17" type="noConversion"/>
  </si>
  <si>
    <t>鍋燒拉麵</t>
    <phoneticPr fontId="1" type="noConversion"/>
  </si>
  <si>
    <t>拉麵</t>
    <phoneticPr fontId="1" type="noConversion"/>
  </si>
  <si>
    <t>滷肉飯</t>
    <phoneticPr fontId="1" type="noConversion"/>
  </si>
  <si>
    <t>麻油雞絲炒飯</t>
    <phoneticPr fontId="1" type="noConversion"/>
  </si>
  <si>
    <t>雞肉絲</t>
    <phoneticPr fontId="1" type="noConversion"/>
  </si>
  <si>
    <t>洋蔥</t>
    <phoneticPr fontId="1" type="noConversion"/>
  </si>
  <si>
    <t>茶葉蛋(煮)</t>
    <phoneticPr fontId="1" type="noConversion"/>
  </si>
  <si>
    <t>雞蛋</t>
    <phoneticPr fontId="1" type="noConversion"/>
  </si>
  <si>
    <t>滷包</t>
    <phoneticPr fontId="1" type="noConversion"/>
  </si>
  <si>
    <t>鍋燒拉麵</t>
    <phoneticPr fontId="1" type="noConversion"/>
  </si>
  <si>
    <t>香Ｑ白米飯</t>
    <phoneticPr fontId="17" type="noConversion"/>
  </si>
  <si>
    <t>蒜泥白肉(煮)</t>
    <phoneticPr fontId="17" type="noConversion"/>
  </si>
  <si>
    <t>甘藍豆包(炒)</t>
    <phoneticPr fontId="1" type="noConversion"/>
  </si>
  <si>
    <t>脆皮翅腿(炸)</t>
    <phoneticPr fontId="17" type="noConversion"/>
  </si>
  <si>
    <t>咖哩雞腿丁(煮)</t>
    <phoneticPr fontId="1" type="noConversion"/>
  </si>
  <si>
    <t>雞腿丁</t>
    <phoneticPr fontId="5" type="noConversion"/>
  </si>
  <si>
    <t>泰式雞丁(炒)</t>
    <phoneticPr fontId="1" type="noConversion"/>
  </si>
  <si>
    <t>泰式雞丁(炒)</t>
    <phoneticPr fontId="1" type="noConversion"/>
  </si>
  <si>
    <t>雞丁</t>
    <phoneticPr fontId="1" type="noConversion"/>
  </si>
  <si>
    <t>海帶結</t>
    <phoneticPr fontId="1" type="noConversion"/>
  </si>
  <si>
    <t>鮮香菇</t>
    <phoneticPr fontId="1" type="noConversion"/>
  </si>
  <si>
    <t>高麗菜</t>
    <phoneticPr fontId="1" type="noConversion"/>
  </si>
  <si>
    <t>甜玉米</t>
    <phoneticPr fontId="1" type="noConversion"/>
  </si>
  <si>
    <t>1/02</t>
    <phoneticPr fontId="1" type="noConversion"/>
  </si>
  <si>
    <t>1/3</t>
    <phoneticPr fontId="1" type="noConversion"/>
  </si>
  <si>
    <t>1/4</t>
    <phoneticPr fontId="1" type="noConversion"/>
  </si>
  <si>
    <t>1/5</t>
    <phoneticPr fontId="1" type="noConversion"/>
  </si>
  <si>
    <t>1/8</t>
    <phoneticPr fontId="1" type="noConversion"/>
  </si>
  <si>
    <t>1/9</t>
    <phoneticPr fontId="1" type="noConversion"/>
  </si>
  <si>
    <t>1/10</t>
    <phoneticPr fontId="1" type="noConversion"/>
  </si>
  <si>
    <t>2/16</t>
    <phoneticPr fontId="1" type="noConversion"/>
  </si>
  <si>
    <t>2/19</t>
    <phoneticPr fontId="1" type="noConversion"/>
  </si>
  <si>
    <t>2/20</t>
    <phoneticPr fontId="1" type="noConversion"/>
  </si>
  <si>
    <t>2/21</t>
    <phoneticPr fontId="1" type="noConversion"/>
  </si>
  <si>
    <t>2/22</t>
    <phoneticPr fontId="1" type="noConversion"/>
  </si>
  <si>
    <t>2/23</t>
    <phoneticPr fontId="1" type="noConversion"/>
  </si>
  <si>
    <t>2/26</t>
    <phoneticPr fontId="1" type="noConversion"/>
  </si>
  <si>
    <t>2/27</t>
    <phoneticPr fontId="1" type="noConversion"/>
  </si>
  <si>
    <t>2/28</t>
    <phoneticPr fontId="1" type="noConversion"/>
  </si>
  <si>
    <t>2/29</t>
    <phoneticPr fontId="1" type="noConversion"/>
  </si>
  <si>
    <t>梅乾扣肉(煮)</t>
    <phoneticPr fontId="1" type="noConversion"/>
  </si>
  <si>
    <t>季節青菜</t>
    <phoneticPr fontId="1" type="noConversion"/>
  </si>
  <si>
    <t>五</t>
    <phoneticPr fontId="1" type="noConversion"/>
  </si>
  <si>
    <t>1/15</t>
    <phoneticPr fontId="1" type="noConversion"/>
  </si>
  <si>
    <t>一</t>
    <phoneticPr fontId="1" type="noConversion"/>
  </si>
  <si>
    <t>海芽薑絲湯</t>
    <phoneticPr fontId="17" type="noConversion"/>
  </si>
  <si>
    <t>1/16</t>
    <phoneticPr fontId="1" type="noConversion"/>
  </si>
  <si>
    <t>二</t>
    <phoneticPr fontId="1" type="noConversion"/>
  </si>
  <si>
    <t>麻油腿丁(炒)</t>
    <phoneticPr fontId="1" type="noConversion"/>
  </si>
  <si>
    <t>高麗菜蛋花湯</t>
    <phoneticPr fontId="1" type="noConversion"/>
  </si>
  <si>
    <t>1/17</t>
    <phoneticPr fontId="1" type="noConversion"/>
  </si>
  <si>
    <t>三</t>
    <phoneticPr fontId="1" type="noConversion"/>
  </si>
  <si>
    <t>有機蔬菜</t>
    <phoneticPr fontId="1" type="noConversion"/>
  </si>
  <si>
    <t>香菇雞湯</t>
    <phoneticPr fontId="1" type="noConversion"/>
  </si>
  <si>
    <t>1/18</t>
    <phoneticPr fontId="1" type="noConversion"/>
  </si>
  <si>
    <t>四</t>
    <phoneticPr fontId="1" type="noConversion"/>
  </si>
  <si>
    <t>1/19</t>
    <phoneticPr fontId="1" type="noConversion"/>
  </si>
  <si>
    <t>五</t>
    <phoneticPr fontId="1" type="noConversion"/>
  </si>
  <si>
    <t>玉米大骨湯</t>
    <phoneticPr fontId="1" type="noConversion"/>
  </si>
  <si>
    <t>香Ｑ白米飯</t>
    <phoneticPr fontId="1" type="noConversion"/>
  </si>
  <si>
    <t>照燒大排(煮)</t>
    <phoneticPr fontId="1" type="noConversion"/>
  </si>
  <si>
    <t>銀蘿滷肉(滷)</t>
    <phoneticPr fontId="1" type="noConversion"/>
  </si>
  <si>
    <t>1 ~ 2  月份營養午餐食譜【日新便當製】</t>
    <phoneticPr fontId="1" type="noConversion"/>
  </si>
  <si>
    <t xml:space="preserve">明正國中    服務專線：(08)7372607     </t>
    <phoneticPr fontId="1" type="noConversion"/>
  </si>
  <si>
    <t>請給我們一句良性建議，我們竭誠為您服務及改進!謝謝!</t>
    <phoneticPr fontId="1" type="noConversion"/>
  </si>
  <si>
    <t>冬瓜檸檬山粉圓</t>
    <phoneticPr fontId="1" type="noConversion"/>
  </si>
  <si>
    <t>檸檬汁</t>
    <phoneticPr fontId="1" type="noConversion"/>
  </si>
  <si>
    <t>冬瓜檸檬山粉圓</t>
    <phoneticPr fontId="1" type="noConversion"/>
  </si>
  <si>
    <t>山粉圓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</si>
  <si>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</si>
  <si>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材料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</si>
  <si>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</si>
  <si>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時蔬青菜</t>
    <phoneticPr fontId="1" type="noConversion"/>
  </si>
  <si>
    <t>深色青菜</t>
    <phoneticPr fontId="1" type="noConversion"/>
  </si>
  <si>
    <t>地瓜葉、青江菜、菠菜、韭菜花、大.小黃瓜、芥藍、空心菜、雪裡紅、杏菜、油菜、菜豆</t>
    <phoneticPr fontId="1" type="noConversion"/>
  </si>
  <si>
    <t>水果</t>
    <phoneticPr fontId="1" type="noConversion"/>
  </si>
  <si>
    <t>其他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</si>
  <si>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</si>
  <si>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</si>
  <si>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</si>
  <si>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</si>
  <si>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</si>
  <si>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</si>
  <si>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t>麻油雞絲飯</t>
    <phoneticPr fontId="1" type="noConversion"/>
  </si>
  <si>
    <t>黃金玉米炒蛋(炒)</t>
    <phoneticPr fontId="17" type="noConversion"/>
  </si>
  <si>
    <t>※本校一律使用國產豬肉食材</t>
  </si>
  <si>
    <t>廠商營養師：林美香</t>
  </si>
  <si>
    <t>午餐秘書：</t>
  </si>
  <si>
    <t xml:space="preserve">             學務主任：</t>
    <phoneticPr fontId="1" type="noConversion"/>
  </si>
  <si>
    <t>校長：</t>
  </si>
  <si>
    <t>※每週1次有機蔬菜。   ※每週1次水果。   ※每月1次乳品。   ※本月1次豆漿。</t>
    <phoneticPr fontId="1" type="noConversion"/>
  </si>
  <si>
    <t xml:space="preserve">※本校一律使用國產豬肉食材。    </t>
    <phoneticPr fontId="1" type="noConversion"/>
  </si>
  <si>
    <t>2/17</t>
    <phoneticPr fontId="1" type="noConversion"/>
  </si>
  <si>
    <t>香鬆拌飯</t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</si>
  <si>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</si>
  <si>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</si>
  <si>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3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</si>
  <si>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4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</si>
  <si>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</si>
  <si>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t>三杯雞(炒)</t>
    <phoneticPr fontId="17" type="noConversion"/>
  </si>
  <si>
    <t>三杯雞(炒)</t>
    <phoneticPr fontId="5" type="noConversion"/>
  </si>
  <si>
    <t>雞肉</t>
    <phoneticPr fontId="5" type="noConversion"/>
  </si>
  <si>
    <t>杏鮑菇</t>
    <phoneticPr fontId="5" type="noConversion"/>
  </si>
  <si>
    <t>1/01</t>
    <phoneticPr fontId="1" type="noConversion"/>
  </si>
  <si>
    <t>海結麵輪(煮)</t>
    <phoneticPr fontId="1" type="noConversion"/>
  </si>
  <si>
    <t>茴香排骨肉(滷)</t>
    <phoneticPr fontId="1" type="noConversion"/>
  </si>
  <si>
    <t>茴香排骨肉(滷)</t>
    <phoneticPr fontId="1" type="noConversion"/>
  </si>
  <si>
    <t>豬肉角</t>
    <phoneticPr fontId="5" type="noConversion"/>
  </si>
  <si>
    <t>中排</t>
    <phoneticPr fontId="5" type="noConversion"/>
  </si>
  <si>
    <t>胡蘿蔔</t>
    <phoneticPr fontId="1" type="noConversion"/>
  </si>
  <si>
    <t>香菇絲</t>
    <phoneticPr fontId="5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</si>
  <si>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</si>
  <si>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18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</si>
  <si>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</si>
  <si>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16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</si>
  <si>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15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</si>
  <si>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</si>
  <si>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10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</si>
  <si>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</si>
  <si>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t>1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星期一</t>
    </r>
    <phoneticPr fontId="1" type="noConversion"/>
  </si>
  <si>
    <t xml:space="preserve"> 屏東縣明正國中113年1月第二週學生午餐食譜(外訂桶餐)</t>
    <phoneticPr fontId="1" type="noConversion"/>
  </si>
  <si>
    <t xml:space="preserve"> 屏東縣明正國中113年1月第三週學生午餐食譜(外訂桶餐)</t>
    <phoneticPr fontId="1" type="noConversion"/>
  </si>
  <si>
    <t>馬鈴薯</t>
    <phoneticPr fontId="1" type="noConversion"/>
  </si>
  <si>
    <t>玉米粒</t>
    <phoneticPr fontId="5" type="noConversion"/>
  </si>
  <si>
    <t>韓式嫩雞(炸)</t>
    <phoneticPr fontId="1" type="noConversion"/>
  </si>
  <si>
    <t>豆皮</t>
    <phoneticPr fontId="1" type="noConversion"/>
  </si>
  <si>
    <t>薑片</t>
    <phoneticPr fontId="15" type="noConversion"/>
  </si>
  <si>
    <t>日式蒸蛋(蒸)</t>
    <phoneticPr fontId="17" type="noConversion"/>
  </si>
  <si>
    <t>日式蒸蛋(蒸)</t>
    <phoneticPr fontId="1" type="noConversion"/>
  </si>
  <si>
    <t>青蔥</t>
    <phoneticPr fontId="1" type="noConversion"/>
  </si>
  <si>
    <t>豆干丁</t>
    <phoneticPr fontId="1" type="noConversion"/>
  </si>
  <si>
    <t>20</t>
    <phoneticPr fontId="1" type="noConversion"/>
  </si>
  <si>
    <t>大蒜</t>
    <phoneticPr fontId="5" type="noConversion"/>
  </si>
  <si>
    <t>2</t>
    <phoneticPr fontId="5" type="noConversion"/>
  </si>
  <si>
    <t>甜薯肉片湯</t>
    <phoneticPr fontId="1" type="noConversion"/>
  </si>
  <si>
    <t>豆薯</t>
    <phoneticPr fontId="5" type="noConversion"/>
  </si>
  <si>
    <t>肉片</t>
    <phoneticPr fontId="5" type="noConversion"/>
  </si>
  <si>
    <t>薑絲</t>
    <phoneticPr fontId="5" type="noConversion"/>
  </si>
  <si>
    <t>昆布味噌湯</t>
    <phoneticPr fontId="1" type="noConversion"/>
  </si>
  <si>
    <t>銀芽滑蛋(滑)</t>
    <phoneticPr fontId="1" type="noConversion"/>
  </si>
  <si>
    <t>洋蔥滑蛋(炒)</t>
    <phoneticPr fontId="1" type="noConversion"/>
  </si>
  <si>
    <t>南洋風味雞(煮)</t>
    <phoneticPr fontId="17" type="noConversion"/>
  </si>
  <si>
    <t>南洋風味雞(煮)</t>
    <phoneticPr fontId="1" type="noConversion"/>
  </si>
  <si>
    <t>檸檬汁</t>
    <phoneticPr fontId="5" type="noConversion"/>
  </si>
  <si>
    <t>番茄</t>
    <phoneticPr fontId="5" type="noConversion"/>
  </si>
  <si>
    <t>大蒜</t>
    <phoneticPr fontId="5" type="noConversion"/>
  </si>
  <si>
    <t>銀芽滑蛋(滑)</t>
    <phoneticPr fontId="17" type="noConversion"/>
  </si>
  <si>
    <t>香香肉燥(煮)</t>
    <phoneticPr fontId="1" type="noConversion"/>
  </si>
  <si>
    <t xml:space="preserve"> 屏東縣明正國中113年2月第五週學生午餐食譜(外訂桶餐)</t>
    <phoneticPr fontId="1" type="noConversion"/>
  </si>
  <si>
    <t xml:space="preserve"> 屏東縣明正國中113年2月第四週學生午餐食譜(外訂桶餐)</t>
    <phoneticPr fontId="1" type="noConversion"/>
  </si>
  <si>
    <t xml:space="preserve"> 屏東縣明正國中113年2月第三週學生午餐食譜(外訂桶餐)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</si>
  <si>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</si>
  <si>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星期六</t>
    </r>
    <phoneticPr fontId="1" type="noConversion"/>
  </si>
  <si>
    <t>五香滷蛋(滷)</t>
    <phoneticPr fontId="1" type="noConversion"/>
  </si>
  <si>
    <t>甘薯粉</t>
    <phoneticPr fontId="1" type="noConversion"/>
  </si>
  <si>
    <t>香酥魚丁(炸)</t>
    <phoneticPr fontId="17" type="noConversion"/>
  </si>
  <si>
    <t>雞蛋</t>
    <phoneticPr fontId="1" type="noConversion"/>
  </si>
  <si>
    <t>滷包</t>
    <phoneticPr fontId="1" type="noConversion"/>
  </si>
  <si>
    <t>五香滷蛋(滷)</t>
    <phoneticPr fontId="17" type="noConversion"/>
  </si>
  <si>
    <t>扁魚白菜(煮)</t>
    <phoneticPr fontId="17" type="noConversion"/>
  </si>
  <si>
    <t>客家小炒(炒)</t>
    <phoneticPr fontId="1" type="noConversion"/>
  </si>
  <si>
    <t>客家小炒(炒)</t>
    <phoneticPr fontId="17" type="noConversion"/>
  </si>
  <si>
    <t>韓式嫩雞(炸)</t>
    <phoneticPr fontId="5" type="noConversion"/>
  </si>
  <si>
    <t>雞肉</t>
    <phoneticPr fontId="5" type="noConversion"/>
  </si>
  <si>
    <t>甘薯粉</t>
    <phoneticPr fontId="5" type="noConversion"/>
  </si>
  <si>
    <t>芝麻球雞肉總匯(炸)</t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</si>
  <si>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</si>
  <si>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20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</si>
  <si>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</si>
  <si>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22 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</si>
  <si>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rPr>
        <b/>
        <sz val="14"/>
        <rFont val="Times New Roman"/>
        <family val="1"/>
      </rPr>
      <t>1</t>
    </r>
    <r>
      <rPr>
        <b/>
        <sz val="14"/>
        <rFont val="細明體"/>
        <family val="3"/>
        <charset val="136"/>
      </rPr>
      <t>月</t>
    </r>
    <r>
      <rPr>
        <b/>
        <sz val="14"/>
        <rFont val="Times New Roman"/>
        <family val="1"/>
      </rPr>
      <t xml:space="preserve"> 11 </t>
    </r>
    <r>
      <rPr>
        <b/>
        <sz val="14"/>
        <rFont val="細明體"/>
        <family val="3"/>
        <charset val="136"/>
      </rPr>
      <t>日</t>
    </r>
    <r>
      <rPr>
        <b/>
        <sz val="14"/>
        <rFont val="Times New Roman"/>
        <family val="1"/>
      </rPr>
      <t xml:space="preserve">    </t>
    </r>
    <r>
      <rPr>
        <b/>
        <sz val="14"/>
        <rFont val="細明體"/>
        <family val="3"/>
        <charset val="136"/>
      </rPr>
      <t>星期四</t>
    </r>
    <phoneticPr fontId="1" type="noConversion"/>
  </si>
  <si>
    <t>冬瓜麥片山粉圓</t>
    <phoneticPr fontId="1" type="noConversion"/>
  </si>
  <si>
    <t>麥片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</si>
  <si>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 xml:space="preserve"> 23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 </t>
    </r>
    <r>
      <rPr>
        <b/>
        <sz val="12"/>
        <rFont val="細明體"/>
        <family val="3"/>
        <charset val="136"/>
      </rPr>
      <t>星期五</t>
    </r>
    <phoneticPr fontId="1" type="noConversion"/>
  </si>
  <si>
    <t>大白菜</t>
    <phoneticPr fontId="1" type="noConversion"/>
  </si>
  <si>
    <t>沖繩黑糖捲(蒸)</t>
    <phoneticPr fontId="1" type="noConversion"/>
  </si>
  <si>
    <t>沖繩黑糖捲</t>
    <phoneticPr fontId="1" type="noConversion"/>
  </si>
  <si>
    <t>香燉排骨(燉)</t>
    <phoneticPr fontId="1" type="noConversion"/>
  </si>
  <si>
    <t>香燉排骨(燉)</t>
    <phoneticPr fontId="1" type="noConversion"/>
  </si>
  <si>
    <t>中排</t>
    <phoneticPr fontId="1" type="noConversion"/>
  </si>
  <si>
    <t>轟炸雞腿(炸)</t>
    <phoneticPr fontId="1" type="noConversion"/>
  </si>
  <si>
    <t>轟炸雞腿(炸)</t>
    <phoneticPr fontId="1" type="noConversion"/>
  </si>
  <si>
    <t>雞腿</t>
    <phoneticPr fontId="1" type="noConversion"/>
  </si>
  <si>
    <t>肉角</t>
    <phoneticPr fontId="1" type="noConversion"/>
  </si>
  <si>
    <t>2月26日   星期一</t>
    <phoneticPr fontId="1" type="noConversion"/>
  </si>
  <si>
    <t>2月27日   星期二</t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</si>
  <si>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星期三</t>
    </r>
    <phoneticPr fontId="1" type="noConversion"/>
  </si>
  <si>
    <r>
      <rPr>
        <b/>
        <sz val="12"/>
        <rFont val="Times New Roman"/>
        <family val="1"/>
      </rPr>
      <t>2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</si>
  <si>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</t>
    </r>
    <r>
      <rPr>
        <b/>
        <sz val="12"/>
        <rFont val="細明體"/>
        <family val="3"/>
        <charset val="136"/>
      </rPr>
      <t>星期五</t>
    </r>
    <phoneticPr fontId="1" type="noConversion"/>
  </si>
  <si>
    <t>韓式豆腐煲(燴)</t>
    <phoneticPr fontId="1" type="noConversion"/>
  </si>
  <si>
    <t>沖繩黑糖捲(蒸)</t>
    <phoneticPr fontId="1" type="noConversion"/>
  </si>
  <si>
    <t>韓式豆腐煲(燴)</t>
    <phoneticPr fontId="1" type="noConversion"/>
  </si>
  <si>
    <t>韓式泡菜</t>
    <phoneticPr fontId="1" type="noConversion"/>
  </si>
  <si>
    <t>冬粉芹香湯</t>
    <phoneticPr fontId="17" type="noConversion"/>
  </si>
  <si>
    <t>鮮菇蛋花湯</t>
    <phoneticPr fontId="17" type="noConversion"/>
  </si>
  <si>
    <t>銀芽雞絲(炒)</t>
    <phoneticPr fontId="1" type="noConversion"/>
  </si>
  <si>
    <t>骨腿</t>
    <phoneticPr fontId="5" type="noConversion"/>
  </si>
  <si>
    <t>咖哩雞(煮)</t>
    <phoneticPr fontId="1" type="noConversion"/>
  </si>
  <si>
    <t>咖哩雞(煮)</t>
    <phoneticPr fontId="1" type="noConversion"/>
  </si>
  <si>
    <t>玉米大骨湯</t>
    <phoneticPr fontId="1" type="noConversion"/>
  </si>
  <si>
    <t>玉米塊</t>
    <phoneticPr fontId="5" type="noConversion"/>
  </si>
  <si>
    <t>螞蟻上樹(炒)</t>
    <phoneticPr fontId="17" type="noConversion"/>
  </si>
  <si>
    <t>銀芽雞絲(炒)</t>
    <phoneticPr fontId="17" type="noConversion"/>
  </si>
  <si>
    <t>日式豚骨湯</t>
    <phoneticPr fontId="1" type="noConversion"/>
  </si>
  <si>
    <t>乾裙帶菜</t>
    <phoneticPr fontId="1" type="noConversion"/>
  </si>
  <si>
    <t>高麗菜</t>
    <phoneticPr fontId="15" type="noConversion"/>
  </si>
  <si>
    <t>柴魚片</t>
    <phoneticPr fontId="15" type="noConversion"/>
  </si>
  <si>
    <t>玉米粒</t>
    <phoneticPr fontId="15" type="noConversion"/>
  </si>
  <si>
    <t>味噌</t>
    <phoneticPr fontId="1" type="noConversion"/>
  </si>
  <si>
    <t>肉片</t>
    <phoneticPr fontId="55" type="noConversion"/>
  </si>
  <si>
    <t>蔥香蛋絲(炒)</t>
    <phoneticPr fontId="1" type="noConversion"/>
  </si>
  <si>
    <t>洋蔥</t>
    <phoneticPr fontId="1" type="noConversion"/>
  </si>
  <si>
    <t>青蔥</t>
    <phoneticPr fontId="1" type="noConversion"/>
  </si>
  <si>
    <t>中排</t>
    <phoneticPr fontId="15" type="noConversion"/>
  </si>
  <si>
    <t>白米</t>
    <phoneticPr fontId="5" type="noConversion"/>
  </si>
  <si>
    <t>小米</t>
    <phoneticPr fontId="1" type="noConversion"/>
  </si>
  <si>
    <t>薏仁飯</t>
    <phoneticPr fontId="1" type="noConversion"/>
  </si>
  <si>
    <t>白米</t>
    <phoneticPr fontId="1" type="noConversion"/>
  </si>
  <si>
    <t>薏仁</t>
    <phoneticPr fontId="1" type="noConversion"/>
  </si>
  <si>
    <t>薏仁飯</t>
    <phoneticPr fontId="1" type="noConversion"/>
  </si>
  <si>
    <t>778</t>
    <phoneticPr fontId="1" type="noConversion"/>
  </si>
  <si>
    <t>洋蔥</t>
    <phoneticPr fontId="15" type="noConversion"/>
  </si>
  <si>
    <t>和風雞蛋豆腐(煮)</t>
    <phoneticPr fontId="1" type="noConversion"/>
  </si>
  <si>
    <t>雞蛋豆腐</t>
    <phoneticPr fontId="15" type="noConversion"/>
  </si>
  <si>
    <t>泰式豆包(炒)</t>
    <phoneticPr fontId="17" type="noConversion"/>
  </si>
  <si>
    <t>100%果汁</t>
    <phoneticPr fontId="1" type="noConversion"/>
  </si>
  <si>
    <t>麵包</t>
    <phoneticPr fontId="17" type="noConversion"/>
  </si>
  <si>
    <t>豬肉絲</t>
    <phoneticPr fontId="5" type="noConversion"/>
  </si>
  <si>
    <t>洋蔥</t>
    <phoneticPr fontId="5" type="noConversion"/>
  </si>
  <si>
    <t>麵條</t>
    <phoneticPr fontId="5" type="noConversion"/>
  </si>
  <si>
    <t>胡蘿蔔</t>
    <phoneticPr fontId="5" type="noConversion"/>
  </si>
  <si>
    <t>香煎肉排(煎)</t>
    <phoneticPr fontId="5" type="noConversion"/>
  </si>
  <si>
    <t>豬里肌肉</t>
    <phoneticPr fontId="5" type="noConversion"/>
  </si>
  <si>
    <t>香Ｑ白米飯</t>
    <phoneticPr fontId="1" type="noConversion"/>
  </si>
  <si>
    <t>麵條</t>
    <phoneticPr fontId="1" type="noConversion"/>
  </si>
  <si>
    <t>香煎肉排(煎)</t>
    <phoneticPr fontId="1" type="noConversion"/>
  </si>
  <si>
    <t>炒麵</t>
    <phoneticPr fontId="1" type="noConversion"/>
  </si>
  <si>
    <t>高麗菜</t>
    <phoneticPr fontId="5" type="noConversion"/>
  </si>
  <si>
    <t>洋蔥酥</t>
    <phoneticPr fontId="5" type="noConversion"/>
  </si>
  <si>
    <t>芹菜粒</t>
    <phoneticPr fontId="5" type="noConversion"/>
  </si>
  <si>
    <t>炒麵(炒)</t>
    <phoneticPr fontId="1" type="noConversion"/>
  </si>
  <si>
    <t>綠豆西米露</t>
    <phoneticPr fontId="1" type="noConversion"/>
  </si>
  <si>
    <t>鍋燒什錦湯</t>
    <phoneticPr fontId="1" type="noConversion"/>
  </si>
  <si>
    <t>胡蘿蔔</t>
    <phoneticPr fontId="1" type="noConversion"/>
  </si>
  <si>
    <t>豆腐(非基改)</t>
    <phoneticPr fontId="1" type="noConversion"/>
  </si>
  <si>
    <t>乾木耳</t>
    <phoneticPr fontId="1" type="noConversion"/>
  </si>
  <si>
    <t>味噌豆腐湯</t>
    <phoneticPr fontId="1" type="noConversion"/>
  </si>
  <si>
    <t>紫菜蛋花湯</t>
    <phoneticPr fontId="1" type="noConversion"/>
  </si>
  <si>
    <t>紫菜</t>
    <phoneticPr fontId="1" type="noConversion"/>
  </si>
  <si>
    <t>味噌</t>
    <phoneticPr fontId="1" type="noConversion"/>
  </si>
  <si>
    <t>雞蛋</t>
    <phoneticPr fontId="1" type="noConversion"/>
  </si>
  <si>
    <t>小魚乾</t>
    <phoneticPr fontId="1" type="noConversion"/>
  </si>
  <si>
    <t>青葱</t>
    <phoneticPr fontId="1" type="noConversion"/>
  </si>
  <si>
    <t>大白菜</t>
    <phoneticPr fontId="1" type="noConversion"/>
  </si>
  <si>
    <t>味噌豆腐湯</t>
    <phoneticPr fontId="17" type="noConversion"/>
  </si>
  <si>
    <t>鮮魚丁</t>
    <phoneticPr fontId="1" type="noConversion"/>
  </si>
  <si>
    <t>豆包</t>
    <phoneticPr fontId="1" type="noConversion"/>
  </si>
  <si>
    <t>香香肉燥(煮)</t>
    <phoneticPr fontId="1" type="noConversion"/>
  </si>
  <si>
    <t>瘦豬絞肉</t>
    <phoneticPr fontId="1" type="noConversion"/>
  </si>
  <si>
    <t>青蔥</t>
    <phoneticPr fontId="1" type="noConversion"/>
  </si>
  <si>
    <t>油葱酥</t>
    <phoneticPr fontId="1" type="noConversion"/>
  </si>
  <si>
    <t>雞肉</t>
    <phoneticPr fontId="1" type="noConversion"/>
  </si>
  <si>
    <t>青花椰菜</t>
    <phoneticPr fontId="1" type="noConversion"/>
  </si>
  <si>
    <t>昆布味噌湯</t>
    <phoneticPr fontId="1" type="noConversion"/>
  </si>
  <si>
    <t>豆腐</t>
    <phoneticPr fontId="1" type="noConversion"/>
  </si>
  <si>
    <t>昆布</t>
    <phoneticPr fontId="1" type="noConversion"/>
  </si>
  <si>
    <t>小魚乾</t>
    <phoneticPr fontId="1" type="noConversion"/>
  </si>
  <si>
    <t>梅乾菜</t>
    <phoneticPr fontId="1" type="noConversion"/>
  </si>
  <si>
    <t>肉塊</t>
    <phoneticPr fontId="1" type="noConversion"/>
  </si>
  <si>
    <t>軟骨肉</t>
    <phoneticPr fontId="1" type="noConversion"/>
  </si>
  <si>
    <t>薑絲</t>
    <phoneticPr fontId="1" type="noConversion"/>
  </si>
  <si>
    <t>香酥魚(炸)</t>
    <phoneticPr fontId="1" type="noConversion"/>
  </si>
  <si>
    <t>地瓜粉</t>
    <phoneticPr fontId="1" type="noConversion"/>
  </si>
  <si>
    <t>青花菜</t>
    <phoneticPr fontId="1" type="noConversion"/>
  </si>
  <si>
    <t>黃金玉米炒蛋(炒)</t>
    <phoneticPr fontId="1" type="noConversion"/>
  </si>
  <si>
    <t>玉米粒</t>
    <phoneticPr fontId="1" type="noConversion"/>
  </si>
  <si>
    <t>香酥魚(炸)</t>
    <phoneticPr fontId="17" type="noConversion"/>
  </si>
  <si>
    <t>滷味大全(滷)</t>
    <phoneticPr fontId="17" type="noConversion"/>
  </si>
  <si>
    <t>滷味大全(滷)</t>
    <phoneticPr fontId="1" type="noConversion"/>
  </si>
  <si>
    <t>香菇肉燥(煮)</t>
    <phoneticPr fontId="1" type="noConversion"/>
  </si>
  <si>
    <t>瘦絞肉</t>
    <phoneticPr fontId="1" type="noConversion"/>
  </si>
  <si>
    <t>青蔥</t>
    <phoneticPr fontId="1" type="noConversion"/>
  </si>
  <si>
    <t>油葱酥</t>
    <phoneticPr fontId="1" type="noConversion"/>
  </si>
  <si>
    <t>乾香菇</t>
    <phoneticPr fontId="1" type="noConversion"/>
  </si>
  <si>
    <t>傳統豆腐</t>
    <phoneticPr fontId="1" type="noConversion"/>
  </si>
  <si>
    <t>桶筍絲</t>
    <phoneticPr fontId="1" type="noConversion"/>
  </si>
  <si>
    <t>酸辣湯</t>
    <phoneticPr fontId="1" type="noConversion"/>
  </si>
  <si>
    <t>玉米濃湯</t>
    <phoneticPr fontId="1" type="noConversion"/>
  </si>
  <si>
    <t>南瓜濃湯</t>
    <phoneticPr fontId="1" type="noConversion"/>
  </si>
  <si>
    <t>南瓜</t>
    <phoneticPr fontId="1" type="noConversion"/>
  </si>
  <si>
    <t>馬鈴薯</t>
    <phoneticPr fontId="14" type="noConversion"/>
  </si>
  <si>
    <t>南瓜濃湯</t>
    <phoneticPr fontId="1" type="noConversion"/>
  </si>
  <si>
    <t>麻油雞腿丁(炒)</t>
    <phoneticPr fontId="1" type="noConversion"/>
  </si>
  <si>
    <t>杏鮑菇</t>
    <phoneticPr fontId="15" type="noConversion"/>
  </si>
  <si>
    <t>泰式豆包(炒)</t>
    <phoneticPr fontId="1" type="noConversion"/>
  </si>
  <si>
    <t>芝麻球</t>
    <phoneticPr fontId="1" type="noConversion"/>
  </si>
  <si>
    <t>蕃茄</t>
    <phoneticPr fontId="1" type="noConversion"/>
  </si>
  <si>
    <t>大蒜</t>
    <phoneticPr fontId="1" type="noConversion"/>
  </si>
  <si>
    <t>油花生</t>
    <phoneticPr fontId="1" type="noConversion"/>
  </si>
  <si>
    <t>香酥魚丁(炸)</t>
    <phoneticPr fontId="1" type="noConversion"/>
  </si>
  <si>
    <t>鮮魚丁</t>
    <phoneticPr fontId="1" type="noConversion"/>
  </si>
  <si>
    <t>甘薯粉</t>
    <phoneticPr fontId="1" type="noConversion"/>
  </si>
  <si>
    <t>扁魚白菜(煮)</t>
    <phoneticPr fontId="1" type="noConversion"/>
  </si>
  <si>
    <t>扁魚</t>
    <phoneticPr fontId="1" type="noConversion"/>
  </si>
  <si>
    <t>結球白菜</t>
    <phoneticPr fontId="1" type="noConversion"/>
  </si>
  <si>
    <t>胡蘿蔔</t>
    <phoneticPr fontId="1" type="noConversion"/>
  </si>
  <si>
    <t>麵筋泡</t>
    <phoneticPr fontId="1" type="noConversion"/>
  </si>
  <si>
    <t>豬肉片</t>
    <phoneticPr fontId="1" type="noConversion"/>
  </si>
  <si>
    <t>麵包</t>
    <phoneticPr fontId="5" type="noConversion"/>
  </si>
  <si>
    <t>100%果汁</t>
    <phoneticPr fontId="5" type="noConversion"/>
  </si>
  <si>
    <t>季節青菜</t>
    <phoneticPr fontId="1" type="noConversion"/>
  </si>
  <si>
    <t>豆漿</t>
    <phoneticPr fontId="17" type="noConversion"/>
  </si>
  <si>
    <t>蛋炒飯(炒)</t>
    <phoneticPr fontId="1" type="noConversion"/>
  </si>
  <si>
    <t>蛋炒飯</t>
    <phoneticPr fontId="1" type="noConversion"/>
  </si>
  <si>
    <t>雞蛋</t>
    <phoneticPr fontId="5" type="noConversion"/>
  </si>
  <si>
    <t>京醬肉絲(炒)</t>
    <phoneticPr fontId="1" type="noConversion"/>
  </si>
  <si>
    <t>玉米粒</t>
    <phoneticPr fontId="5" type="noConversion"/>
  </si>
  <si>
    <t>京醬肉絲(炒)</t>
    <phoneticPr fontId="1" type="noConversion"/>
  </si>
  <si>
    <t>豬肉絲</t>
    <phoneticPr fontId="5" type="noConversion"/>
  </si>
  <si>
    <t>青蔥</t>
    <phoneticPr fontId="1" type="noConversion"/>
  </si>
  <si>
    <t>甜麵醬</t>
    <phoneticPr fontId="5" type="noConversion"/>
  </si>
  <si>
    <t>大蒜</t>
    <phoneticPr fontId="5" type="noConversion"/>
  </si>
  <si>
    <t>肉絲</t>
    <phoneticPr fontId="1" type="noConversion"/>
  </si>
  <si>
    <t>※隔週附涼湯一次，若天氣轉涼，請校方允許涼湯變更為熱湯，謝謝!</t>
    <phoneticPr fontId="1" type="noConversion"/>
  </si>
  <si>
    <t>※每週供應1次水果    ※每週供應1次有機蔬菜    ※每月供應1次乳品    ※本月供應1次豆漿</t>
    <phoneticPr fontId="1" type="noConversion"/>
  </si>
  <si>
    <t>※每日供應三菜一湯，若遇特殊情形(如颱風天、缺貨、停水【電】)請校方午秘委員允許廠商更改菜單，謝謝!</t>
    <phoneticPr fontId="17" type="noConversion"/>
  </si>
  <si>
    <t>學務主任：</t>
    <phoneticPr fontId="1" type="noConversion"/>
  </si>
  <si>
    <t>校長：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</si>
</sst>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_ "/>
    <numFmt numFmtId="177" formatCode="0;_㠀"/>
    <numFmt numFmtId="178" formatCode="0;_脀"/>
    <numFmt numFmtId="179" formatCode="0;_茅"/>
    <numFmt numFmtId="180" formatCode="0_);[Red]\(0\)"/>
    <numFmt numFmtId="181" formatCode="0;_᠀"/>
    <numFmt numFmtId="182" formatCode="0;_؀"/>
    <numFmt numFmtId="183" formatCode="0;_頀"/>
    <numFmt numFmtId="184" formatCode="0_ "/>
    <numFmt numFmtId="185" formatCode="0.0;;;@"/>
  </numFmts>
  <fonts count="6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b/>
      <sz val="14"/>
      <name val="新細明體"/>
      <family val="1"/>
      <charset val="136"/>
    </font>
    <font>
      <sz val="9"/>
      <name val="新細明體"/>
      <family val="1"/>
      <charset val="136"/>
    </font>
    <font>
      <sz val="15"/>
      <name val="新細明體"/>
      <family val="1"/>
      <charset val="136"/>
    </font>
    <font>
      <b/>
      <sz val="14"/>
      <name val="細明體"/>
      <family val="3"/>
      <charset val="136"/>
    </font>
    <font>
      <sz val="14"/>
      <name val="新細明體"/>
      <family val="1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b/>
      <sz val="14"/>
      <name val="Times New Roman"/>
      <family val="1"/>
    </font>
    <font>
      <sz val="14"/>
      <color indexed="8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sz val="15"/>
      <color theme="1"/>
      <name val="新細明體"/>
      <family val="1"/>
      <charset val="136"/>
      <scheme val="minor"/>
    </font>
    <font>
      <b/>
      <sz val="14"/>
      <color rgb="FF0070C0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6"/>
      <color rgb="FFFF0000"/>
      <name val="新細明體"/>
      <family val="1"/>
      <charset val="136"/>
      <scheme val="minor"/>
    </font>
    <font>
      <b/>
      <sz val="16"/>
      <color rgb="FF0070C0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20"/>
      <name val="新細明體"/>
      <family val="1"/>
      <charset val="136"/>
      <scheme val="minor"/>
    </font>
    <font>
      <b/>
      <sz val="20"/>
      <color rgb="FF0070C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20"/>
      <name val="新細明體"/>
      <family val="1"/>
      <charset val="136"/>
      <scheme val="minor"/>
    </font>
    <font>
      <b/>
      <sz val="20"/>
      <color rgb="FF0070C0"/>
      <name val="細明體"/>
      <family val="3"/>
      <charset val="136"/>
    </font>
    <font>
      <b/>
      <sz val="20"/>
      <color rgb="FF0070C0"/>
      <name val="新細明體"/>
      <family val="1"/>
      <charset val="136"/>
    </font>
    <font>
      <sz val="20"/>
      <color theme="1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16"/>
      <name val="新細明體"/>
      <family val="1"/>
      <charset val="136"/>
    </font>
    <font>
      <sz val="20"/>
      <name val="新細明體"/>
      <family val="1"/>
      <charset val="136"/>
    </font>
    <font>
      <sz val="18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9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ajor"/>
    </font>
    <font>
      <sz val="14"/>
      <color rgb="FF0070C0"/>
      <name val="新細明體"/>
      <family val="1"/>
      <charset val="136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b/>
      <sz val="14"/>
      <color rgb="FFFF0000"/>
      <name val="細明體"/>
      <family val="3"/>
      <charset val="136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569">
    <xf numFmtId="0" fontId="0" fillId="0" borderId="0" xfId="0">
      <alignment vertical="center"/>
    </xf>
    <xf numFmtId="0" fontId="2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7" fillId="0" borderId="4" xfId="1" applyFont="1" applyBorder="1" applyAlignment="1">
      <alignment horizontal="center" vertical="center" shrinkToFit="1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/>
    <xf numFmtId="0" fontId="7" fillId="0" borderId="6" xfId="1" applyFont="1" applyBorder="1" applyAlignment="1">
      <alignment horizontal="center" vertical="center" shrinkToFit="1"/>
    </xf>
    <xf numFmtId="0" fontId="7" fillId="0" borderId="6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 shrinkToFit="1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 shrinkToFit="1"/>
    </xf>
    <xf numFmtId="176" fontId="7" fillId="0" borderId="5" xfId="1" applyNumberFormat="1" applyFont="1" applyBorder="1" applyAlignment="1">
      <alignment horizontal="center" vertical="center" shrinkToFit="1"/>
    </xf>
    <xf numFmtId="176" fontId="7" fillId="0" borderId="5" xfId="1" applyNumberFormat="1" applyFont="1" applyBorder="1" applyAlignment="1">
      <alignment horizontal="center" vertical="center"/>
    </xf>
    <xf numFmtId="176" fontId="7" fillId="0" borderId="10" xfId="1" applyNumberFormat="1" applyFont="1" applyBorder="1" applyAlignment="1">
      <alignment horizontal="center" vertical="center"/>
    </xf>
    <xf numFmtId="0" fontId="2" fillId="0" borderId="0" xfId="1" applyFont="1"/>
    <xf numFmtId="0" fontId="13" fillId="0" borderId="0" xfId="1" applyFont="1"/>
    <xf numFmtId="0" fontId="7" fillId="0" borderId="17" xfId="1" applyFont="1" applyBorder="1" applyAlignment="1">
      <alignment horizontal="center"/>
    </xf>
    <xf numFmtId="0" fontId="2" fillId="0" borderId="0" xfId="1" applyAlignment="1">
      <alignment horizontal="center"/>
    </xf>
    <xf numFmtId="0" fontId="0" fillId="0" borderId="0" xfId="0" applyAlignment="1"/>
    <xf numFmtId="178" fontId="7" fillId="0" borderId="14" xfId="0" applyNumberFormat="1" applyFont="1" applyBorder="1" applyAlignment="1">
      <alignment horizontal="center"/>
    </xf>
    <xf numFmtId="177" fontId="7" fillId="0" borderId="14" xfId="0" applyNumberFormat="1" applyFont="1" applyBorder="1" applyAlignment="1">
      <alignment horizontal="center"/>
    </xf>
    <xf numFmtId="179" fontId="7" fillId="0" borderId="14" xfId="0" applyNumberFormat="1" applyFont="1" applyBorder="1" applyAlignment="1">
      <alignment horizontal="center"/>
    </xf>
    <xf numFmtId="0" fontId="7" fillId="2" borderId="19" xfId="0" applyFont="1" applyFill="1" applyBorder="1" applyAlignment="1">
      <alignment horizontal="center" vertical="center" shrinkToFit="1"/>
    </xf>
    <xf numFmtId="0" fontId="7" fillId="4" borderId="21" xfId="0" applyFont="1" applyFill="1" applyBorder="1" applyAlignment="1">
      <alignment horizontal="center" vertical="center" shrinkToFit="1"/>
    </xf>
    <xf numFmtId="0" fontId="7" fillId="2" borderId="22" xfId="0" applyFont="1" applyFill="1" applyBorder="1" applyAlignment="1">
      <alignment horizontal="center" vertical="center" shrinkToFit="1"/>
    </xf>
    <xf numFmtId="0" fontId="7" fillId="0" borderId="23" xfId="1" applyFont="1" applyBorder="1" applyAlignment="1">
      <alignment horizontal="center"/>
    </xf>
    <xf numFmtId="0" fontId="7" fillId="0" borderId="6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18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16" fillId="0" borderId="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20" fillId="0" borderId="0" xfId="1" applyFont="1"/>
    <xf numFmtId="0" fontId="16" fillId="0" borderId="5" xfId="1" applyFont="1" applyBorder="1" applyAlignment="1">
      <alignment horizontal="center" shrinkToFit="1"/>
    </xf>
    <xf numFmtId="0" fontId="16" fillId="0" borderId="5" xfId="0" applyFont="1" applyBorder="1" applyAlignment="1">
      <alignment horizontal="center" shrinkToFit="1"/>
    </xf>
    <xf numFmtId="0" fontId="16" fillId="0" borderId="5" xfId="0" applyFont="1" applyBorder="1" applyAlignment="1">
      <alignment horizontal="center"/>
    </xf>
    <xf numFmtId="0" fontId="16" fillId="0" borderId="6" xfId="1" applyFont="1" applyBorder="1" applyAlignment="1">
      <alignment horizontal="center" vertical="center" shrinkToFit="1"/>
    </xf>
    <xf numFmtId="0" fontId="16" fillId="0" borderId="8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/>
    </xf>
    <xf numFmtId="0" fontId="16" fillId="0" borderId="5" xfId="1" applyFont="1" applyFill="1" applyBorder="1" applyAlignment="1">
      <alignment horizontal="center" shrinkToFit="1"/>
    </xf>
    <xf numFmtId="0" fontId="23" fillId="0" borderId="5" xfId="0" applyFont="1" applyBorder="1" applyAlignment="1">
      <alignment horizontal="center" vertical="center" shrinkToFit="1"/>
    </xf>
    <xf numFmtId="0" fontId="19" fillId="0" borderId="5" xfId="1" applyFont="1" applyBorder="1" applyAlignment="1">
      <alignment horizontal="center"/>
    </xf>
    <xf numFmtId="0" fontId="16" fillId="0" borderId="25" xfId="1" applyFont="1" applyFill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/>
    </xf>
    <xf numFmtId="0" fontId="27" fillId="0" borderId="0" xfId="0" applyFont="1" applyAlignment="1"/>
    <xf numFmtId="0" fontId="16" fillId="0" borderId="5" xfId="1" applyFont="1" applyFill="1" applyBorder="1" applyAlignment="1">
      <alignment horizontal="center" vertical="center" shrinkToFit="1"/>
    </xf>
    <xf numFmtId="0" fontId="16" fillId="0" borderId="25" xfId="1" applyFont="1" applyFill="1" applyBorder="1" applyAlignment="1">
      <alignment horizontal="center" vertical="center"/>
    </xf>
    <xf numFmtId="0" fontId="16" fillId="0" borderId="0" xfId="1" applyFont="1" applyBorder="1" applyAlignment="1">
      <alignment horizontal="center"/>
    </xf>
    <xf numFmtId="0" fontId="16" fillId="0" borderId="16" xfId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/>
    </xf>
    <xf numFmtId="0" fontId="23" fillId="0" borderId="5" xfId="1" applyFont="1" applyBorder="1" applyAlignment="1">
      <alignment horizontal="center" vertical="center" shrinkToFit="1"/>
    </xf>
    <xf numFmtId="0" fontId="16" fillId="0" borderId="26" xfId="1" applyFont="1" applyBorder="1" applyAlignment="1">
      <alignment horizontal="center"/>
    </xf>
    <xf numFmtId="0" fontId="16" fillId="0" borderId="9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/>
    </xf>
    <xf numFmtId="0" fontId="16" fillId="0" borderId="10" xfId="1" applyFont="1" applyBorder="1" applyAlignment="1">
      <alignment horizontal="center" vertical="center" shrinkToFit="1"/>
    </xf>
    <xf numFmtId="0" fontId="16" fillId="0" borderId="11" xfId="1" applyFont="1" applyBorder="1" applyAlignment="1">
      <alignment horizontal="center" vertical="center"/>
    </xf>
    <xf numFmtId="0" fontId="16" fillId="0" borderId="12" xfId="1" applyFont="1" applyBorder="1" applyAlignment="1">
      <alignment horizontal="center" vertical="center"/>
    </xf>
    <xf numFmtId="0" fontId="16" fillId="0" borderId="13" xfId="1" applyFont="1" applyBorder="1" applyAlignment="1">
      <alignment horizontal="center" vertical="center"/>
    </xf>
    <xf numFmtId="0" fontId="23" fillId="0" borderId="10" xfId="1" applyFont="1" applyBorder="1" applyAlignment="1">
      <alignment horizontal="center" vertical="center" shrinkToFit="1"/>
    </xf>
    <xf numFmtId="0" fontId="30" fillId="0" borderId="5" xfId="1" applyFont="1" applyBorder="1" applyAlignment="1">
      <alignment horizontal="center" vertical="center"/>
    </xf>
    <xf numFmtId="0" fontId="21" fillId="0" borderId="5" xfId="1" applyFont="1" applyBorder="1" applyAlignment="1">
      <alignment horizontal="center" vertical="center" shrinkToFit="1"/>
    </xf>
    <xf numFmtId="0" fontId="31" fillId="0" borderId="5" xfId="0" applyFont="1" applyBorder="1" applyAlignment="1">
      <alignment horizontal="center" shrinkToFit="1"/>
    </xf>
    <xf numFmtId="0" fontId="31" fillId="0" borderId="5" xfId="0" applyFont="1" applyBorder="1" applyAlignment="1">
      <alignment horizontal="center"/>
    </xf>
    <xf numFmtId="0" fontId="31" fillId="0" borderId="5" xfId="0" applyFont="1" applyBorder="1" applyAlignment="1">
      <alignment horizontal="center" vertical="center" shrinkToFit="1"/>
    </xf>
    <xf numFmtId="0" fontId="31" fillId="0" borderId="5" xfId="1" applyFont="1" applyBorder="1" applyAlignment="1">
      <alignment horizontal="center" vertical="center" shrinkToFit="1"/>
    </xf>
    <xf numFmtId="0" fontId="16" fillId="0" borderId="0" xfId="1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16" fillId="0" borderId="0" xfId="1" applyFont="1" applyAlignment="1">
      <alignment horizontal="center"/>
    </xf>
    <xf numFmtId="0" fontId="16" fillId="0" borderId="17" xfId="1" applyFont="1" applyBorder="1" applyAlignment="1">
      <alignment horizontal="center"/>
    </xf>
    <xf numFmtId="0" fontId="0" fillId="0" borderId="0" xfId="0" applyFont="1" applyAlignment="1"/>
    <xf numFmtId="0" fontId="19" fillId="0" borderId="5" xfId="1" applyFont="1" applyBorder="1" applyAlignment="1">
      <alignment horizontal="center" vertical="center" shrinkToFit="1"/>
    </xf>
    <xf numFmtId="0" fontId="22" fillId="0" borderId="8" xfId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wrapText="1"/>
    </xf>
    <xf numFmtId="0" fontId="20" fillId="0" borderId="6" xfId="1" applyFont="1" applyBorder="1" applyAlignment="1">
      <alignment horizontal="center" vertical="center"/>
    </xf>
    <xf numFmtId="0" fontId="20" fillId="0" borderId="8" xfId="1" applyFont="1" applyBorder="1" applyAlignment="1">
      <alignment horizontal="center" vertical="center"/>
    </xf>
    <xf numFmtId="0" fontId="33" fillId="0" borderId="5" xfId="0" applyFont="1" applyFill="1" applyBorder="1" applyAlignment="1">
      <alignment horizontal="center" vertical="center" shrinkToFit="1"/>
    </xf>
    <xf numFmtId="0" fontId="34" fillId="0" borderId="6" xfId="0" applyFont="1" applyBorder="1" applyAlignment="1">
      <alignment horizontal="center" vertical="center" shrinkToFit="1"/>
    </xf>
    <xf numFmtId="0" fontId="34" fillId="0" borderId="8" xfId="0" applyFont="1" applyBorder="1" applyAlignment="1">
      <alignment horizontal="center" vertical="center" shrinkToFit="1"/>
    </xf>
    <xf numFmtId="0" fontId="33" fillId="0" borderId="5" xfId="0" applyFont="1" applyFill="1" applyBorder="1" applyAlignment="1">
      <alignment horizontal="center" vertical="top" shrinkToFit="1"/>
    </xf>
    <xf numFmtId="180" fontId="33" fillId="0" borderId="5" xfId="0" applyNumberFormat="1" applyFont="1" applyFill="1" applyBorder="1" applyAlignment="1">
      <alignment horizontal="center" vertical="center" shrinkToFit="1"/>
    </xf>
    <xf numFmtId="0" fontId="33" fillId="0" borderId="5" xfId="0" applyFont="1" applyFill="1" applyBorder="1" applyAlignment="1">
      <alignment horizontal="center" shrinkToFit="1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 shrinkToFit="1"/>
    </xf>
    <xf numFmtId="176" fontId="7" fillId="0" borderId="10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shrinkToFit="1"/>
    </xf>
    <xf numFmtId="176" fontId="7" fillId="0" borderId="6" xfId="1" applyNumberFormat="1" applyFont="1" applyBorder="1" applyAlignment="1">
      <alignment horizontal="center" vertical="center" shrinkToFit="1"/>
    </xf>
    <xf numFmtId="176" fontId="7" fillId="0" borderId="6" xfId="1" applyNumberFormat="1" applyFont="1" applyBorder="1" applyAlignment="1">
      <alignment horizontal="center" vertical="center"/>
    </xf>
    <xf numFmtId="176" fontId="7" fillId="0" borderId="11" xfId="1" applyNumberFormat="1" applyFont="1" applyBorder="1" applyAlignment="1">
      <alignment horizontal="center" vertical="center"/>
    </xf>
    <xf numFmtId="0" fontId="20" fillId="0" borderId="0" xfId="1" applyFont="1" applyAlignment="1">
      <alignment vertical="center"/>
    </xf>
    <xf numFmtId="0" fontId="7" fillId="4" borderId="31" xfId="0" applyFont="1" applyFill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horizontal="center" vertical="center" shrinkToFit="1"/>
    </xf>
    <xf numFmtId="176" fontId="7" fillId="0" borderId="8" xfId="1" applyNumberFormat="1" applyFont="1" applyBorder="1" applyAlignment="1">
      <alignment horizontal="center" vertical="center"/>
    </xf>
    <xf numFmtId="176" fontId="7" fillId="0" borderId="13" xfId="1" applyNumberFormat="1" applyFont="1" applyBorder="1" applyAlignment="1">
      <alignment horizontal="center" vertical="center"/>
    </xf>
    <xf numFmtId="178" fontId="7" fillId="0" borderId="32" xfId="0" applyNumberFormat="1" applyFont="1" applyBorder="1" applyAlignment="1">
      <alignment horizontal="center"/>
    </xf>
    <xf numFmtId="0" fontId="33" fillId="0" borderId="5" xfId="0" applyFont="1" applyFill="1" applyBorder="1" applyAlignment="1">
      <alignment horizontal="center" vertical="center" wrapText="1" shrinkToFit="1"/>
    </xf>
    <xf numFmtId="0" fontId="22" fillId="0" borderId="6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34" xfId="1" applyFont="1" applyBorder="1" applyAlignment="1">
      <alignment vertical="center"/>
    </xf>
    <xf numFmtId="176" fontId="34" fillId="0" borderId="6" xfId="1" applyNumberFormat="1" applyFont="1" applyBorder="1" applyAlignment="1">
      <alignment horizontal="center" vertical="center" shrinkToFit="1"/>
    </xf>
    <xf numFmtId="176" fontId="34" fillId="0" borderId="6" xfId="1" applyNumberFormat="1" applyFont="1" applyBorder="1" applyAlignment="1">
      <alignment horizontal="center" vertical="center"/>
    </xf>
    <xf numFmtId="176" fontId="34" fillId="0" borderId="11" xfId="1" applyNumberFormat="1" applyFont="1" applyBorder="1" applyAlignment="1">
      <alignment horizontal="center" vertical="center"/>
    </xf>
    <xf numFmtId="176" fontId="34" fillId="0" borderId="8" xfId="1" applyNumberFormat="1" applyFont="1" applyBorder="1" applyAlignment="1">
      <alignment horizontal="center" vertical="center"/>
    </xf>
    <xf numFmtId="176" fontId="34" fillId="0" borderId="8" xfId="1" applyNumberFormat="1" applyFont="1" applyBorder="1" applyAlignment="1">
      <alignment horizontal="center" vertical="center" shrinkToFit="1"/>
    </xf>
    <xf numFmtId="176" fontId="34" fillId="0" borderId="13" xfId="1" applyNumberFormat="1" applyFont="1" applyBorder="1" applyAlignment="1">
      <alignment horizontal="center" vertical="center"/>
    </xf>
    <xf numFmtId="176" fontId="34" fillId="0" borderId="6" xfId="0" applyNumberFormat="1" applyFont="1" applyBorder="1" applyAlignment="1">
      <alignment horizontal="center" vertical="center" shrinkToFit="1"/>
    </xf>
    <xf numFmtId="176" fontId="34" fillId="0" borderId="11" xfId="0" applyNumberFormat="1" applyFont="1" applyBorder="1" applyAlignment="1">
      <alignment horizontal="center" vertical="center"/>
    </xf>
    <xf numFmtId="176" fontId="34" fillId="0" borderId="6" xfId="0" applyNumberFormat="1" applyFont="1" applyBorder="1" applyAlignment="1">
      <alignment horizontal="center" vertical="center"/>
    </xf>
    <xf numFmtId="0" fontId="7" fillId="0" borderId="35" xfId="1" applyFont="1" applyBorder="1" applyAlignment="1">
      <alignment horizontal="center"/>
    </xf>
    <xf numFmtId="179" fontId="7" fillId="0" borderId="30" xfId="0" applyNumberFormat="1" applyFont="1" applyBorder="1" applyAlignment="1">
      <alignment horizontal="center"/>
    </xf>
    <xf numFmtId="0" fontId="7" fillId="0" borderId="8" xfId="1" applyFont="1" applyBorder="1" applyAlignment="1">
      <alignment horizontal="center" vertical="center"/>
    </xf>
    <xf numFmtId="179" fontId="7" fillId="0" borderId="32" xfId="0" applyNumberFormat="1" applyFont="1" applyBorder="1" applyAlignment="1">
      <alignment horizontal="center"/>
    </xf>
    <xf numFmtId="0" fontId="16" fillId="0" borderId="7" xfId="1" applyFont="1" applyBorder="1" applyAlignment="1">
      <alignment horizontal="center" vertical="center"/>
    </xf>
    <xf numFmtId="0" fontId="16" fillId="0" borderId="36" xfId="1" applyFont="1" applyBorder="1" applyAlignment="1">
      <alignment horizontal="center"/>
    </xf>
    <xf numFmtId="177" fontId="7" fillId="0" borderId="30" xfId="0" applyNumberFormat="1" applyFont="1" applyBorder="1" applyAlignment="1">
      <alignment horizontal="center"/>
    </xf>
    <xf numFmtId="176" fontId="7" fillId="0" borderId="27" xfId="0" applyNumberFormat="1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25" fillId="0" borderId="0" xfId="1" applyFont="1" applyAlignment="1"/>
    <xf numFmtId="0" fontId="7" fillId="0" borderId="34" xfId="0" applyFont="1" applyBorder="1" applyAlignment="1">
      <alignment vertical="center"/>
    </xf>
    <xf numFmtId="181" fontId="7" fillId="0" borderId="33" xfId="0" applyNumberFormat="1" applyFont="1" applyBorder="1" applyAlignment="1">
      <alignment horizontal="center"/>
    </xf>
    <xf numFmtId="182" fontId="7" fillId="0" borderId="33" xfId="0" applyNumberFormat="1" applyFont="1" applyBorder="1" applyAlignment="1">
      <alignment horizontal="center"/>
    </xf>
    <xf numFmtId="183" fontId="7" fillId="0" borderId="33" xfId="0" applyNumberFormat="1" applyFont="1" applyBorder="1" applyAlignment="1">
      <alignment horizontal="center"/>
    </xf>
    <xf numFmtId="183" fontId="34" fillId="0" borderId="39" xfId="0" applyNumberFormat="1" applyFont="1" applyBorder="1" applyAlignment="1">
      <alignment horizontal="center"/>
    </xf>
    <xf numFmtId="0" fontId="7" fillId="4" borderId="41" xfId="0" applyFont="1" applyFill="1" applyBorder="1" applyAlignment="1">
      <alignment horizontal="center" vertical="center" shrinkToFit="1"/>
    </xf>
    <xf numFmtId="0" fontId="7" fillId="0" borderId="5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16" fillId="4" borderId="50" xfId="0" applyFont="1" applyFill="1" applyBorder="1" applyAlignment="1">
      <alignment horizontal="center" vertical="center" wrapText="1"/>
    </xf>
    <xf numFmtId="0" fontId="16" fillId="5" borderId="51" xfId="0" applyFont="1" applyFill="1" applyBorder="1" applyAlignment="1">
      <alignment horizontal="center" vertical="center" wrapText="1"/>
    </xf>
    <xf numFmtId="0" fontId="33" fillId="0" borderId="5" xfId="1" applyFont="1" applyBorder="1" applyAlignment="1">
      <alignment horizontal="center" vertical="center" shrinkToFit="1"/>
    </xf>
    <xf numFmtId="49" fontId="33" fillId="0" borderId="5" xfId="0" applyNumberFormat="1" applyFont="1" applyFill="1" applyBorder="1" applyAlignment="1">
      <alignment horizontal="center" vertical="center" wrapText="1"/>
    </xf>
    <xf numFmtId="49" fontId="33" fillId="0" borderId="5" xfId="0" applyNumberFormat="1" applyFont="1" applyFill="1" applyBorder="1" applyAlignment="1">
      <alignment horizontal="center" vertical="center" shrinkToFit="1"/>
    </xf>
    <xf numFmtId="0" fontId="33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shrinkToFit="1"/>
    </xf>
    <xf numFmtId="0" fontId="30" fillId="0" borderId="8" xfId="1" applyFont="1" applyBorder="1" applyAlignment="1">
      <alignment horizontal="center" vertical="center"/>
    </xf>
    <xf numFmtId="0" fontId="34" fillId="0" borderId="8" xfId="1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181" fontId="34" fillId="0" borderId="40" xfId="0" applyNumberFormat="1" applyFont="1" applyBorder="1" applyAlignment="1">
      <alignment horizontal="center"/>
    </xf>
    <xf numFmtId="182" fontId="34" fillId="0" borderId="39" xfId="0" applyNumberFormat="1" applyFont="1" applyBorder="1" applyAlignment="1">
      <alignment horizontal="center"/>
    </xf>
    <xf numFmtId="0" fontId="37" fillId="0" borderId="0" xfId="0" applyFont="1" applyAlignment="1"/>
    <xf numFmtId="0" fontId="7" fillId="4" borderId="28" xfId="0" applyFont="1" applyFill="1" applyBorder="1" applyAlignment="1">
      <alignment horizontal="center" vertical="center" shrinkToFit="1"/>
    </xf>
    <xf numFmtId="176" fontId="34" fillId="0" borderId="38" xfId="0" applyNumberFormat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16" fillId="0" borderId="16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49" fontId="36" fillId="0" borderId="52" xfId="0" applyNumberFormat="1" applyFont="1" applyBorder="1" applyAlignment="1">
      <alignment horizontal="center" vertical="center"/>
    </xf>
    <xf numFmtId="49" fontId="36" fillId="0" borderId="53" xfId="0" applyNumberFormat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7" fillId="0" borderId="58" xfId="1" applyFont="1" applyBorder="1"/>
    <xf numFmtId="0" fontId="7" fillId="0" borderId="43" xfId="1" applyFont="1" applyBorder="1" applyAlignment="1">
      <alignment horizontal="center" vertical="center" shrinkToFit="1"/>
    </xf>
    <xf numFmtId="0" fontId="7" fillId="0" borderId="22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 shrinkToFit="1"/>
    </xf>
    <xf numFmtId="0" fontId="7" fillId="0" borderId="41" xfId="1" applyFont="1" applyBorder="1" applyAlignment="1">
      <alignment horizontal="center" vertical="center" shrinkToFit="1"/>
    </xf>
    <xf numFmtId="0" fontId="7" fillId="0" borderId="45" xfId="1" applyFont="1" applyBorder="1" applyAlignment="1">
      <alignment horizontal="center" vertical="center" shrinkToFit="1"/>
    </xf>
    <xf numFmtId="0" fontId="7" fillId="0" borderId="22" xfId="1" applyFont="1" applyBorder="1" applyAlignment="1"/>
    <xf numFmtId="0" fontId="7" fillId="0" borderId="34" xfId="1" applyFont="1" applyBorder="1"/>
    <xf numFmtId="0" fontId="7" fillId="0" borderId="56" xfId="1" applyFont="1" applyBorder="1"/>
    <xf numFmtId="0" fontId="7" fillId="0" borderId="18" xfId="1" applyFont="1" applyBorder="1"/>
    <xf numFmtId="0" fontId="7" fillId="0" borderId="43" xfId="0" applyFont="1" applyBorder="1" applyAlignment="1">
      <alignment horizontal="center" vertical="center" shrinkToFit="1"/>
    </xf>
    <xf numFmtId="0" fontId="7" fillId="0" borderId="22" xfId="0" applyFont="1" applyBorder="1" applyAlignment="1"/>
    <xf numFmtId="0" fontId="7" fillId="0" borderId="41" xfId="0" applyFont="1" applyBorder="1" applyAlignment="1">
      <alignment horizontal="center" vertical="center" shrinkToFit="1"/>
    </xf>
    <xf numFmtId="0" fontId="7" fillId="0" borderId="18" xfId="1" applyFont="1" applyBorder="1" applyAlignment="1">
      <alignment horizontal="center"/>
    </xf>
    <xf numFmtId="0" fontId="7" fillId="0" borderId="56" xfId="1" applyFont="1" applyBorder="1" applyAlignment="1">
      <alignment horizontal="center"/>
    </xf>
    <xf numFmtId="0" fontId="7" fillId="0" borderId="3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4" fontId="7" fillId="0" borderId="14" xfId="0" applyNumberFormat="1" applyFont="1" applyBorder="1" applyAlignment="1">
      <alignment horizontal="center"/>
    </xf>
    <xf numFmtId="182" fontId="7" fillId="0" borderId="30" xfId="0" applyNumberFormat="1" applyFont="1" applyBorder="1" applyAlignment="1">
      <alignment horizontal="center"/>
    </xf>
    <xf numFmtId="49" fontId="36" fillId="0" borderId="35" xfId="0" applyNumberFormat="1" applyFont="1" applyBorder="1" applyAlignment="1">
      <alignment horizontal="center" vertical="center"/>
    </xf>
    <xf numFmtId="49" fontId="36" fillId="0" borderId="54" xfId="0" applyNumberFormat="1" applyFont="1" applyBorder="1" applyAlignment="1">
      <alignment horizontal="center" vertical="center"/>
    </xf>
    <xf numFmtId="0" fontId="49" fillId="0" borderId="0" xfId="0" applyFont="1" applyBorder="1">
      <alignment vertical="center"/>
    </xf>
    <xf numFmtId="0" fontId="49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0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49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2" fillId="0" borderId="0" xfId="0" applyFont="1" applyFill="1" applyAlignment="1">
      <alignment horizontal="center" vertical="center" shrinkToFit="1"/>
    </xf>
    <xf numFmtId="0" fontId="53" fillId="0" borderId="0" xfId="0" applyFont="1" applyFill="1" applyAlignment="1">
      <alignment horizontal="center" vertical="center" shrinkToFit="1"/>
    </xf>
    <xf numFmtId="0" fontId="53" fillId="0" borderId="0" xfId="0" applyFont="1" applyFill="1" applyAlignment="1">
      <alignment horizontal="center" vertical="center"/>
    </xf>
    <xf numFmtId="0" fontId="20" fillId="0" borderId="0" xfId="0" applyFont="1" applyAlignment="1"/>
    <xf numFmtId="0" fontId="0" fillId="0" borderId="0" xfId="0" applyAlignment="1">
      <alignment horizontal="center"/>
    </xf>
    <xf numFmtId="0" fontId="37" fillId="0" borderId="0" xfId="0" applyFont="1">
      <alignment vertical="center"/>
    </xf>
    <xf numFmtId="0" fontId="16" fillId="0" borderId="5" xfId="0" applyFont="1" applyBorder="1" applyAlignment="1">
      <alignment horizontal="center" vertical="center" wrapText="1" shrinkToFit="1"/>
    </xf>
    <xf numFmtId="0" fontId="6" fillId="0" borderId="0" xfId="1" applyFont="1" applyBorder="1" applyAlignment="1">
      <alignment horizontal="left"/>
    </xf>
    <xf numFmtId="0" fontId="7" fillId="0" borderId="5" xfId="1" applyFont="1" applyBorder="1" applyAlignment="1">
      <alignment horizontal="center" vertical="center"/>
    </xf>
    <xf numFmtId="0" fontId="16" fillId="0" borderId="16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 shrinkToFit="1"/>
    </xf>
    <xf numFmtId="0" fontId="7" fillId="0" borderId="19" xfId="1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 shrinkToFit="1"/>
    </xf>
    <xf numFmtId="0" fontId="30" fillId="0" borderId="5" xfId="0" applyFont="1" applyBorder="1" applyAlignment="1">
      <alignment horizontal="center" vertical="center"/>
    </xf>
    <xf numFmtId="0" fontId="30" fillId="0" borderId="5" xfId="1" applyFont="1" applyFill="1" applyBorder="1" applyAlignment="1">
      <alignment horizontal="center" vertical="center" shrinkToFit="1"/>
    </xf>
    <xf numFmtId="0" fontId="30" fillId="0" borderId="5" xfId="1" applyFont="1" applyBorder="1" applyAlignment="1">
      <alignment horizontal="center" vertical="center" shrinkToFit="1"/>
    </xf>
    <xf numFmtId="0" fontId="33" fillId="6" borderId="5" xfId="0" applyFont="1" applyFill="1" applyBorder="1" applyAlignment="1">
      <alignment horizontal="center" vertical="center" shrinkToFit="1"/>
    </xf>
    <xf numFmtId="0" fontId="56" fillId="6" borderId="5" xfId="0" applyFont="1" applyFill="1" applyBorder="1" applyAlignment="1">
      <alignment horizontal="center" vertical="center" shrinkToFit="1"/>
    </xf>
    <xf numFmtId="185" fontId="33" fillId="6" borderId="5" xfId="0" applyNumberFormat="1" applyFont="1" applyFill="1" applyBorder="1" applyAlignment="1" applyProtection="1">
      <alignment horizontal="center"/>
      <protection hidden="1"/>
    </xf>
    <xf numFmtId="0" fontId="16" fillId="6" borderId="5" xfId="0" applyFont="1" applyFill="1" applyBorder="1" applyAlignment="1">
      <alignment horizontal="center" vertical="center" shrinkToFit="1"/>
    </xf>
    <xf numFmtId="0" fontId="16" fillId="7" borderId="5" xfId="0" applyFont="1" applyFill="1" applyBorder="1" applyAlignment="1">
      <alignment horizontal="center" vertical="center" shrinkToFit="1"/>
    </xf>
    <xf numFmtId="0" fontId="7" fillId="0" borderId="20" xfId="1" applyFont="1" applyBorder="1" applyAlignment="1">
      <alignment horizontal="center" vertical="center" shrinkToFit="1"/>
    </xf>
    <xf numFmtId="0" fontId="7" fillId="0" borderId="19" xfId="1" applyFont="1" applyBorder="1" applyAlignment="1"/>
    <xf numFmtId="0" fontId="7" fillId="0" borderId="21" xfId="1" applyFont="1" applyBorder="1" applyAlignment="1">
      <alignment horizontal="center" vertical="center" shrinkToFit="1"/>
    </xf>
    <xf numFmtId="49" fontId="36" fillId="0" borderId="67" xfId="0" applyNumberFormat="1" applyFont="1" applyBorder="1" applyAlignment="1">
      <alignment horizontal="center" vertical="center"/>
    </xf>
    <xf numFmtId="0" fontId="29" fillId="0" borderId="5" xfId="1" applyFont="1" applyBorder="1" applyAlignment="1">
      <alignment horizontal="center" vertical="center"/>
    </xf>
    <xf numFmtId="0" fontId="29" fillId="0" borderId="5" xfId="1" applyFont="1" applyBorder="1" applyAlignment="1">
      <alignment horizontal="center" vertical="center" shrinkToFit="1"/>
    </xf>
    <xf numFmtId="0" fontId="29" fillId="0" borderId="5" xfId="0" applyFont="1" applyBorder="1" applyAlignment="1">
      <alignment horizontal="center" vertical="center"/>
    </xf>
    <xf numFmtId="0" fontId="29" fillId="0" borderId="8" xfId="1" applyFont="1" applyBorder="1" applyAlignment="1">
      <alignment horizontal="center" vertical="center"/>
    </xf>
    <xf numFmtId="0" fontId="57" fillId="0" borderId="5" xfId="1" applyFont="1" applyBorder="1"/>
    <xf numFmtId="0" fontId="58" fillId="0" borderId="5" xfId="1" applyFont="1" applyBorder="1" applyAlignment="1">
      <alignment horizontal="center" vertical="center" shrinkToFit="1"/>
    </xf>
    <xf numFmtId="0" fontId="58" fillId="0" borderId="5" xfId="1" applyFont="1" applyBorder="1" applyAlignment="1">
      <alignment horizontal="center" vertical="center"/>
    </xf>
    <xf numFmtId="0" fontId="29" fillId="0" borderId="5" xfId="0" applyFont="1" applyBorder="1" applyAlignment="1">
      <alignment horizontal="center" shrinkToFit="1"/>
    </xf>
    <xf numFmtId="0" fontId="59" fillId="0" borderId="5" xfId="0" applyFont="1" applyBorder="1" applyAlignment="1">
      <alignment horizontal="center"/>
    </xf>
    <xf numFmtId="0" fontId="29" fillId="0" borderId="0" xfId="0" applyFont="1" applyAlignment="1">
      <alignment horizontal="center" vertical="center"/>
    </xf>
    <xf numFmtId="0" fontId="20" fillId="0" borderId="5" xfId="1" applyFont="1" applyBorder="1"/>
    <xf numFmtId="0" fontId="60" fillId="0" borderId="5" xfId="0" applyFont="1" applyBorder="1" applyAlignment="1">
      <alignment horizontal="center"/>
    </xf>
    <xf numFmtId="0" fontId="30" fillId="0" borderId="5" xfId="0" applyFont="1" applyBorder="1" applyAlignment="1">
      <alignment horizontal="center" shrinkToFit="1"/>
    </xf>
    <xf numFmtId="49" fontId="42" fillId="0" borderId="60" xfId="0" applyNumberFormat="1" applyFont="1" applyBorder="1" applyAlignment="1">
      <alignment horizontal="center" vertical="center"/>
    </xf>
    <xf numFmtId="49" fontId="42" fillId="0" borderId="7" xfId="0" applyNumberFormat="1" applyFont="1" applyBorder="1" applyAlignment="1">
      <alignment horizontal="center" vertical="center"/>
    </xf>
    <xf numFmtId="0" fontId="46" fillId="0" borderId="7" xfId="0" applyFont="1" applyBorder="1" applyAlignment="1">
      <alignment horizontal="center" vertical="center"/>
    </xf>
    <xf numFmtId="49" fontId="36" fillId="0" borderId="8" xfId="0" applyNumberFormat="1" applyFont="1" applyBorder="1" applyAlignment="1">
      <alignment horizontal="center" vertical="center"/>
    </xf>
    <xf numFmtId="0" fontId="45" fillId="0" borderId="16" xfId="0" applyFont="1" applyFill="1" applyBorder="1" applyAlignment="1">
      <alignment horizontal="center" vertical="center" wrapText="1" shrinkToFit="1"/>
    </xf>
    <xf numFmtId="0" fontId="45" fillId="0" borderId="16" xfId="0" applyFont="1" applyFill="1" applyBorder="1" applyAlignment="1">
      <alignment horizontal="center" vertical="center" shrinkToFit="1"/>
    </xf>
    <xf numFmtId="49" fontId="36" fillId="0" borderId="20" xfId="0" applyNumberFormat="1" applyFont="1" applyBorder="1" applyAlignment="1">
      <alignment horizontal="center" vertical="center" textRotation="255"/>
    </xf>
    <xf numFmtId="49" fontId="36" fillId="0" borderId="4" xfId="0" applyNumberFormat="1" applyFont="1" applyBorder="1" applyAlignment="1">
      <alignment horizontal="center" vertical="center" textRotation="255"/>
    </xf>
    <xf numFmtId="0" fontId="29" fillId="0" borderId="5" xfId="0" applyFont="1" applyFill="1" applyBorder="1" applyAlignment="1">
      <alignment horizontal="center" vertical="center" wrapText="1"/>
    </xf>
    <xf numFmtId="0" fontId="29" fillId="0" borderId="10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49" fontId="36" fillId="0" borderId="2" xfId="0" applyNumberFormat="1" applyFont="1" applyBorder="1" applyAlignment="1">
      <alignment horizontal="center" vertical="center"/>
    </xf>
    <xf numFmtId="49" fontId="36" fillId="0" borderId="3" xfId="0" applyNumberFormat="1" applyFont="1" applyBorder="1" applyAlignment="1">
      <alignment horizontal="center" vertical="center"/>
    </xf>
    <xf numFmtId="49" fontId="36" fillId="0" borderId="15" xfId="0" applyNumberFormat="1" applyFont="1" applyBorder="1" applyAlignment="1">
      <alignment horizontal="center" vertical="center"/>
    </xf>
    <xf numFmtId="49" fontId="36" fillId="0" borderId="16" xfId="0" applyNumberFormat="1" applyFont="1" applyBorder="1" applyAlignment="1">
      <alignment horizontal="center" vertical="center"/>
    </xf>
    <xf numFmtId="49" fontId="42" fillId="0" borderId="59" xfId="0" applyNumberFormat="1" applyFont="1" applyBorder="1" applyAlignment="1">
      <alignment horizontal="center" vertical="center"/>
    </xf>
    <xf numFmtId="49" fontId="36" fillId="0" borderId="31" xfId="0" applyNumberFormat="1" applyFont="1" applyBorder="1" applyAlignment="1">
      <alignment horizontal="center" vertical="center"/>
    </xf>
    <xf numFmtId="49" fontId="36" fillId="0" borderId="43" xfId="0" applyNumberFormat="1" applyFont="1" applyBorder="1" applyAlignment="1">
      <alignment vertical="center" textRotation="255"/>
    </xf>
    <xf numFmtId="49" fontId="36" fillId="0" borderId="4" xfId="0" applyNumberFormat="1" applyFont="1" applyBorder="1" applyAlignment="1">
      <alignment vertical="center" textRotation="255"/>
    </xf>
    <xf numFmtId="49" fontId="36" fillId="0" borderId="9" xfId="0" applyNumberFormat="1" applyFont="1" applyBorder="1" applyAlignment="1">
      <alignment vertical="center" textRotation="255"/>
    </xf>
    <xf numFmtId="49" fontId="36" fillId="0" borderId="41" xfId="0" applyNumberFormat="1" applyFont="1" applyBorder="1" applyAlignment="1">
      <alignment horizontal="center" vertical="center"/>
    </xf>
    <xf numFmtId="49" fontId="36" fillId="0" borderId="6" xfId="0" applyNumberFormat="1" applyFont="1" applyBorder="1" applyAlignment="1">
      <alignment horizontal="center" vertical="center"/>
    </xf>
    <xf numFmtId="49" fontId="36" fillId="0" borderId="26" xfId="0" applyNumberFormat="1" applyFont="1" applyBorder="1" applyAlignment="1">
      <alignment horizontal="center" vertical="center"/>
    </xf>
    <xf numFmtId="49" fontId="42" fillId="0" borderId="35" xfId="0" applyNumberFormat="1" applyFont="1" applyBorder="1" applyAlignment="1">
      <alignment horizontal="center" vertical="center"/>
    </xf>
    <xf numFmtId="49" fontId="42" fillId="0" borderId="56" xfId="0" applyNumberFormat="1" applyFont="1" applyBorder="1" applyAlignment="1">
      <alignment horizontal="center" vertical="center"/>
    </xf>
    <xf numFmtId="49" fontId="44" fillId="0" borderId="16" xfId="0" applyNumberFormat="1" applyFont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49" fontId="36" fillId="0" borderId="20" xfId="0" applyNumberFormat="1" applyFont="1" applyBorder="1" applyAlignment="1">
      <alignment horizontal="center" vertical="center"/>
    </xf>
    <xf numFmtId="49" fontId="36" fillId="0" borderId="4" xfId="0" applyNumberFormat="1" applyFont="1" applyBorder="1" applyAlignment="1">
      <alignment horizontal="center" vertical="center"/>
    </xf>
    <xf numFmtId="49" fontId="42" fillId="0" borderId="15" xfId="0" applyNumberFormat="1" applyFont="1" applyBorder="1" applyAlignment="1">
      <alignment horizontal="center" vertical="center"/>
    </xf>
    <xf numFmtId="49" fontId="42" fillId="0" borderId="16" xfId="0" applyNumberFormat="1" applyFont="1" applyBorder="1" applyAlignment="1">
      <alignment horizontal="center" vertical="center"/>
    </xf>
    <xf numFmtId="49" fontId="42" fillId="0" borderId="44" xfId="0" applyNumberFormat="1" applyFont="1" applyBorder="1" applyAlignment="1">
      <alignment horizontal="center" vertical="center"/>
    </xf>
    <xf numFmtId="49" fontId="36" fillId="0" borderId="21" xfId="0" applyNumberFormat="1" applyFont="1" applyBorder="1" applyAlignment="1">
      <alignment horizontal="center" vertical="center"/>
    </xf>
    <xf numFmtId="49" fontId="36" fillId="0" borderId="44" xfId="0" applyNumberFormat="1" applyFont="1" applyBorder="1" applyAlignment="1">
      <alignment horizontal="center" vertical="center" wrapText="1"/>
    </xf>
    <xf numFmtId="49" fontId="36" fillId="0" borderId="7" xfId="0" applyNumberFormat="1" applyFont="1" applyBorder="1" applyAlignment="1">
      <alignment horizontal="center" vertical="center"/>
    </xf>
    <xf numFmtId="0" fontId="16" fillId="0" borderId="19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49" fontId="48" fillId="0" borderId="55" xfId="0" applyNumberFormat="1" applyFont="1" applyBorder="1" applyAlignment="1">
      <alignment horizontal="center" vertical="center" wrapText="1"/>
    </xf>
    <xf numFmtId="49" fontId="48" fillId="0" borderId="56" xfId="0" applyNumberFormat="1" applyFont="1" applyBorder="1" applyAlignment="1">
      <alignment horizontal="center" vertical="center" wrapText="1"/>
    </xf>
    <xf numFmtId="49" fontId="39" fillId="0" borderId="16" xfId="0" applyNumberFormat="1" applyFont="1" applyBorder="1" applyAlignment="1">
      <alignment horizontal="center" vertical="center"/>
    </xf>
    <xf numFmtId="49" fontId="39" fillId="0" borderId="58" xfId="0" applyNumberFormat="1" applyFont="1" applyBorder="1" applyAlignment="1">
      <alignment horizontal="center" vertical="center"/>
    </xf>
    <xf numFmtId="49" fontId="39" fillId="0" borderId="3" xfId="0" applyNumberFormat="1" applyFont="1" applyBorder="1" applyAlignment="1">
      <alignment horizontal="center" vertical="center"/>
    </xf>
    <xf numFmtId="49" fontId="39" fillId="0" borderId="56" xfId="0" applyNumberFormat="1" applyFont="1" applyBorder="1" applyAlignment="1">
      <alignment horizontal="center" vertical="center"/>
    </xf>
    <xf numFmtId="49" fontId="43" fillId="0" borderId="62" xfId="0" applyNumberFormat="1" applyFont="1" applyBorder="1" applyAlignment="1">
      <alignment horizontal="center" vertical="center"/>
    </xf>
    <xf numFmtId="49" fontId="43" fillId="0" borderId="60" xfId="0" applyNumberFormat="1" applyFont="1" applyBorder="1" applyAlignment="1">
      <alignment horizontal="center" vertical="center"/>
    </xf>
    <xf numFmtId="49" fontId="43" fillId="0" borderId="56" xfId="0" applyNumberFormat="1" applyFont="1" applyBorder="1" applyAlignment="1">
      <alignment horizontal="center" vertical="center"/>
    </xf>
    <xf numFmtId="49" fontId="43" fillId="0" borderId="16" xfId="0" applyNumberFormat="1" applyFont="1" applyBorder="1" applyAlignment="1">
      <alignment horizontal="center" vertical="center"/>
    </xf>
    <xf numFmtId="0" fontId="48" fillId="0" borderId="24" xfId="0" applyFont="1" applyFill="1" applyBorder="1" applyAlignment="1">
      <alignment horizontal="center" vertical="center" shrinkToFit="1"/>
    </xf>
    <xf numFmtId="0" fontId="48" fillId="0" borderId="43" xfId="0" applyFont="1" applyFill="1" applyBorder="1" applyAlignment="1">
      <alignment horizontal="center" vertical="center" shrinkToFit="1"/>
    </xf>
    <xf numFmtId="49" fontId="43" fillId="0" borderId="24" xfId="0" applyNumberFormat="1" applyFont="1" applyBorder="1" applyAlignment="1">
      <alignment horizontal="center" vertical="center"/>
    </xf>
    <xf numFmtId="49" fontId="43" fillId="0" borderId="43" xfId="0" applyNumberFormat="1" applyFont="1" applyBorder="1" applyAlignment="1">
      <alignment horizontal="center" vertical="center"/>
    </xf>
    <xf numFmtId="49" fontId="44" fillId="0" borderId="55" xfId="0" applyNumberFormat="1" applyFont="1" applyBorder="1" applyAlignment="1">
      <alignment horizontal="center" vertical="center"/>
    </xf>
    <xf numFmtId="49" fontId="44" fillId="0" borderId="56" xfId="0" applyNumberFormat="1" applyFont="1" applyBorder="1" applyAlignment="1">
      <alignment horizontal="center" vertical="center"/>
    </xf>
    <xf numFmtId="0" fontId="48" fillId="0" borderId="16" xfId="0" applyFont="1" applyFill="1" applyBorder="1" applyAlignment="1">
      <alignment horizontal="center" vertical="center" wrapText="1" shrinkToFit="1"/>
    </xf>
    <xf numFmtId="0" fontId="48" fillId="0" borderId="16" xfId="0" applyFont="1" applyFill="1" applyBorder="1" applyAlignment="1">
      <alignment horizontal="center" vertical="center" shrinkToFit="1"/>
    </xf>
    <xf numFmtId="0" fontId="48" fillId="0" borderId="7" xfId="0" applyFont="1" applyFill="1" applyBorder="1" applyAlignment="1">
      <alignment horizontal="center" vertical="center" shrinkToFit="1"/>
    </xf>
    <xf numFmtId="49" fontId="39" fillId="0" borderId="8" xfId="0" applyNumberFormat="1" applyFont="1" applyBorder="1" applyAlignment="1">
      <alignment horizontal="center" vertical="center"/>
    </xf>
    <xf numFmtId="49" fontId="39" fillId="0" borderId="6" xfId="0" applyNumberFormat="1" applyFont="1" applyBorder="1" applyAlignment="1">
      <alignment horizontal="center" vertical="center"/>
    </xf>
    <xf numFmtId="49" fontId="43" fillId="0" borderId="3" xfId="0" applyNumberFormat="1" applyFont="1" applyBorder="1" applyAlignment="1">
      <alignment horizontal="center" vertical="center"/>
    </xf>
    <xf numFmtId="49" fontId="43" fillId="0" borderId="26" xfId="0" applyNumberFormat="1" applyFont="1" applyBorder="1" applyAlignment="1">
      <alignment horizontal="center" vertical="center"/>
    </xf>
    <xf numFmtId="0" fontId="48" fillId="0" borderId="55" xfId="0" applyFont="1" applyFill="1" applyBorder="1" applyAlignment="1">
      <alignment horizontal="center" vertical="center"/>
    </xf>
    <xf numFmtId="0" fontId="48" fillId="0" borderId="42" xfId="0" applyFont="1" applyFill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6" fillId="0" borderId="7" xfId="0" applyNumberFormat="1" applyFont="1" applyBorder="1" applyAlignment="1">
      <alignment horizontal="center" vertical="center" wrapText="1"/>
    </xf>
    <xf numFmtId="49" fontId="31" fillId="0" borderId="5" xfId="0" applyNumberFormat="1" applyFont="1" applyBorder="1" applyAlignment="1">
      <alignment horizontal="center" vertical="center" wrapText="1"/>
    </xf>
    <xf numFmtId="0" fontId="44" fillId="0" borderId="7" xfId="0" applyFont="1" applyFill="1" applyBorder="1" applyAlignment="1">
      <alignment horizontal="center" vertical="center" shrinkToFit="1"/>
    </xf>
    <xf numFmtId="49" fontId="39" fillId="0" borderId="16" xfId="0" applyNumberFormat="1" applyFont="1" applyBorder="1" applyAlignment="1">
      <alignment horizontal="center" vertical="center" wrapText="1"/>
    </xf>
    <xf numFmtId="49" fontId="39" fillId="0" borderId="20" xfId="0" applyNumberFormat="1" applyFont="1" applyBorder="1" applyAlignment="1">
      <alignment horizontal="center" vertical="center" textRotation="255" wrapText="1"/>
    </xf>
    <xf numFmtId="49" fontId="39" fillId="0" borderId="4" xfId="0" applyNumberFormat="1" applyFont="1" applyBorder="1" applyAlignment="1">
      <alignment horizontal="center" vertical="center" textRotation="255" wrapText="1"/>
    </xf>
    <xf numFmtId="49" fontId="39" fillId="0" borderId="9" xfId="0" applyNumberFormat="1" applyFont="1" applyBorder="1" applyAlignment="1">
      <alignment horizontal="center" vertical="center" textRotation="255" wrapText="1"/>
    </xf>
    <xf numFmtId="0" fontId="29" fillId="0" borderId="7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49" fontId="39" fillId="0" borderId="17" xfId="0" applyNumberFormat="1" applyFont="1" applyBorder="1" applyAlignment="1">
      <alignment horizontal="center" vertical="center"/>
    </xf>
    <xf numFmtId="49" fontId="39" fillId="0" borderId="26" xfId="0" applyNumberFormat="1" applyFont="1" applyBorder="1" applyAlignment="1">
      <alignment horizontal="center" vertical="center"/>
    </xf>
    <xf numFmtId="49" fontId="36" fillId="0" borderId="17" xfId="0" applyNumberFormat="1" applyFont="1" applyBorder="1" applyAlignment="1">
      <alignment horizontal="center" vertical="center"/>
    </xf>
    <xf numFmtId="0" fontId="45" fillId="0" borderId="60" xfId="0" applyFont="1" applyFill="1" applyBorder="1" applyAlignment="1">
      <alignment horizontal="center" vertical="center"/>
    </xf>
    <xf numFmtId="0" fontId="45" fillId="0" borderId="63" xfId="0" applyFont="1" applyFill="1" applyBorder="1" applyAlignment="1">
      <alignment horizontal="center" vertical="center"/>
    </xf>
    <xf numFmtId="49" fontId="44" fillId="0" borderId="17" xfId="0" applyNumberFormat="1" applyFont="1" applyBorder="1" applyAlignment="1">
      <alignment horizontal="center" vertical="center"/>
    </xf>
    <xf numFmtId="49" fontId="36" fillId="0" borderId="13" xfId="0" applyNumberFormat="1" applyFont="1" applyBorder="1" applyAlignment="1">
      <alignment horizontal="center" vertical="center"/>
    </xf>
    <xf numFmtId="49" fontId="42" fillId="0" borderId="55" xfId="0" applyNumberFormat="1" applyFont="1" applyBorder="1" applyAlignment="1">
      <alignment horizontal="center" vertical="center"/>
    </xf>
    <xf numFmtId="49" fontId="45" fillId="0" borderId="55" xfId="0" applyNumberFormat="1" applyFont="1" applyBorder="1" applyAlignment="1">
      <alignment horizontal="center" vertical="center" wrapText="1"/>
    </xf>
    <xf numFmtId="49" fontId="45" fillId="0" borderId="56" xfId="0" applyNumberFormat="1" applyFont="1" applyBorder="1" applyAlignment="1">
      <alignment horizontal="center" vertical="center" wrapText="1"/>
    </xf>
    <xf numFmtId="49" fontId="42" fillId="0" borderId="24" xfId="0" applyNumberFormat="1" applyFont="1" applyBorder="1" applyAlignment="1">
      <alignment horizontal="center" vertical="center"/>
    </xf>
    <xf numFmtId="49" fontId="42" fillId="0" borderId="43" xfId="0" applyNumberFormat="1" applyFont="1" applyBorder="1" applyAlignment="1">
      <alignment horizontal="center" vertical="center"/>
    </xf>
    <xf numFmtId="49" fontId="45" fillId="0" borderId="24" xfId="0" applyNumberFormat="1" applyFont="1" applyBorder="1" applyAlignment="1">
      <alignment horizontal="center" vertical="center"/>
    </xf>
    <xf numFmtId="49" fontId="45" fillId="0" borderId="43" xfId="0" applyNumberFormat="1" applyFont="1" applyBorder="1" applyAlignment="1">
      <alignment horizontal="center" vertical="center"/>
    </xf>
    <xf numFmtId="49" fontId="42" fillId="0" borderId="0" xfId="0" applyNumberFormat="1" applyFont="1" applyBorder="1" applyAlignment="1">
      <alignment horizontal="center" vertical="center"/>
    </xf>
    <xf numFmtId="49" fontId="36" fillId="0" borderId="54" xfId="0" applyNumberFormat="1" applyFont="1" applyBorder="1" applyAlignment="1">
      <alignment horizontal="center" vertical="center"/>
    </xf>
    <xf numFmtId="49" fontId="36" fillId="0" borderId="66" xfId="0" applyNumberFormat="1" applyFont="1" applyBorder="1" applyAlignment="1">
      <alignment horizontal="center" vertical="center"/>
    </xf>
    <xf numFmtId="49" fontId="41" fillId="0" borderId="6" xfId="0" applyNumberFormat="1" applyFont="1" applyBorder="1" applyAlignment="1">
      <alignment horizontal="center" vertical="center"/>
    </xf>
    <xf numFmtId="49" fontId="41" fillId="0" borderId="11" xfId="0" applyNumberFormat="1" applyFont="1" applyBorder="1" applyAlignment="1">
      <alignment horizontal="center" vertical="center"/>
    </xf>
    <xf numFmtId="49" fontId="36" fillId="0" borderId="58" xfId="0" applyNumberFormat="1" applyFont="1" applyBorder="1" applyAlignment="1">
      <alignment horizontal="center" vertical="center"/>
    </xf>
    <xf numFmtId="49" fontId="39" fillId="0" borderId="2" xfId="0" applyNumberFormat="1" applyFont="1" applyBorder="1" applyAlignment="1">
      <alignment horizontal="center" vertical="center"/>
    </xf>
    <xf numFmtId="49" fontId="36" fillId="0" borderId="45" xfId="0" applyNumberFormat="1" applyFont="1" applyBorder="1" applyAlignment="1">
      <alignment horizontal="center" vertical="center"/>
    </xf>
    <xf numFmtId="49" fontId="43" fillId="0" borderId="59" xfId="0" applyNumberFormat="1" applyFont="1" applyBorder="1" applyAlignment="1">
      <alignment horizontal="center" vertical="center"/>
    </xf>
    <xf numFmtId="49" fontId="43" fillId="0" borderId="2" xfId="0" applyNumberFormat="1" applyFont="1" applyBorder="1" applyAlignment="1">
      <alignment horizontal="center" vertical="center"/>
    </xf>
    <xf numFmtId="49" fontId="43" fillId="0" borderId="20" xfId="0" applyNumberFormat="1" applyFont="1" applyBorder="1" applyAlignment="1">
      <alignment horizontal="center" vertical="center" wrapText="1"/>
    </xf>
    <xf numFmtId="49" fontId="43" fillId="0" borderId="4" xfId="0" applyNumberFormat="1" applyFont="1" applyBorder="1" applyAlignment="1">
      <alignment horizontal="center" vertical="center" wrapText="1"/>
    </xf>
    <xf numFmtId="49" fontId="39" fillId="0" borderId="31" xfId="0" applyNumberFormat="1" applyFont="1" applyBorder="1" applyAlignment="1">
      <alignment horizontal="center" vertical="center"/>
    </xf>
    <xf numFmtId="49" fontId="38" fillId="0" borderId="7" xfId="0" applyNumberFormat="1" applyFont="1" applyBorder="1" applyAlignment="1">
      <alignment horizontal="center" vertical="center" wrapText="1"/>
    </xf>
    <xf numFmtId="49" fontId="38" fillId="0" borderId="7" xfId="0" applyNumberFormat="1" applyFont="1" applyBorder="1" applyAlignment="1">
      <alignment horizontal="center" vertical="center"/>
    </xf>
    <xf numFmtId="49" fontId="36" fillId="0" borderId="44" xfId="0" applyNumberFormat="1" applyFont="1" applyBorder="1" applyAlignment="1">
      <alignment horizontal="center" vertical="center"/>
    </xf>
    <xf numFmtId="49" fontId="36" fillId="0" borderId="12" xfId="0" applyNumberFormat="1" applyFont="1" applyBorder="1" applyAlignment="1">
      <alignment horizontal="center" vertical="center"/>
    </xf>
    <xf numFmtId="49" fontId="42" fillId="0" borderId="12" xfId="0" applyNumberFormat="1" applyFont="1" applyBorder="1" applyAlignment="1">
      <alignment horizontal="center" vertical="center"/>
    </xf>
    <xf numFmtId="49" fontId="39" fillId="0" borderId="11" xfId="0" applyNumberFormat="1" applyFont="1" applyBorder="1" applyAlignment="1">
      <alignment horizontal="center" vertical="center"/>
    </xf>
    <xf numFmtId="49" fontId="39" fillId="0" borderId="15" xfId="0" applyNumberFormat="1" applyFont="1" applyBorder="1" applyAlignment="1">
      <alignment horizontal="center" vertical="center"/>
    </xf>
    <xf numFmtId="49" fontId="36" fillId="0" borderId="56" xfId="0" applyNumberFormat="1" applyFont="1" applyBorder="1" applyAlignment="1">
      <alignment horizontal="center" vertical="center"/>
    </xf>
    <xf numFmtId="49" fontId="42" fillId="0" borderId="62" xfId="0" applyNumberFormat="1" applyFont="1" applyBorder="1" applyAlignment="1">
      <alignment horizontal="center" vertical="center"/>
    </xf>
    <xf numFmtId="49" fontId="42" fillId="0" borderId="45" xfId="0" applyNumberFormat="1" applyFont="1" applyBorder="1" applyAlignment="1">
      <alignment horizontal="center" vertical="center"/>
    </xf>
    <xf numFmtId="49" fontId="36" fillId="0" borderId="28" xfId="0" applyNumberFormat="1" applyFont="1" applyBorder="1" applyAlignment="1">
      <alignment horizontal="center" vertical="center"/>
    </xf>
    <xf numFmtId="49" fontId="42" fillId="0" borderId="63" xfId="0" applyNumberFormat="1" applyFont="1" applyBorder="1" applyAlignment="1">
      <alignment horizontal="center" vertical="center"/>
    </xf>
    <xf numFmtId="49" fontId="42" fillId="0" borderId="17" xfId="0" applyNumberFormat="1" applyFont="1" applyBorder="1" applyAlignment="1">
      <alignment horizontal="center" vertical="center"/>
    </xf>
    <xf numFmtId="49" fontId="42" fillId="0" borderId="65" xfId="0" applyNumberFormat="1" applyFont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 wrapText="1"/>
    </xf>
    <xf numFmtId="49" fontId="39" fillId="0" borderId="28" xfId="0" applyNumberFormat="1" applyFont="1" applyBorder="1" applyAlignment="1">
      <alignment horizontal="center" vertical="center"/>
    </xf>
    <xf numFmtId="49" fontId="39" fillId="0" borderId="13" xfId="0" applyNumberFormat="1" applyFont="1" applyBorder="1" applyAlignment="1">
      <alignment horizontal="center" vertical="center"/>
    </xf>
    <xf numFmtId="49" fontId="43" fillId="0" borderId="7" xfId="0" applyNumberFormat="1" applyFont="1" applyBorder="1" applyAlignment="1">
      <alignment horizontal="center" vertical="center"/>
    </xf>
    <xf numFmtId="49" fontId="43" fillId="0" borderId="46" xfId="0" applyNumberFormat="1" applyFont="1" applyBorder="1" applyAlignment="1">
      <alignment horizontal="center" vertical="center"/>
    </xf>
    <xf numFmtId="49" fontId="39" fillId="0" borderId="38" xfId="0" applyNumberFormat="1" applyFont="1" applyBorder="1" applyAlignment="1">
      <alignment horizontal="center" vertical="center"/>
    </xf>
    <xf numFmtId="49" fontId="39" fillId="0" borderId="29" xfId="0" applyNumberFormat="1" applyFont="1" applyBorder="1" applyAlignment="1">
      <alignment horizontal="center" vertical="center"/>
    </xf>
    <xf numFmtId="49" fontId="36" fillId="0" borderId="37" xfId="0" applyNumberFormat="1" applyFont="1" applyBorder="1" applyAlignment="1">
      <alignment horizontal="center" vertical="center" textRotation="255"/>
    </xf>
    <xf numFmtId="0" fontId="48" fillId="0" borderId="45" xfId="0" applyFont="1" applyFill="1" applyBorder="1" applyAlignment="1">
      <alignment horizontal="center" vertical="center" shrinkToFit="1"/>
    </xf>
    <xf numFmtId="49" fontId="43" fillId="0" borderId="4" xfId="0" applyNumberFormat="1" applyFont="1" applyBorder="1" applyAlignment="1">
      <alignment horizontal="center" vertical="center"/>
    </xf>
    <xf numFmtId="0" fontId="29" fillId="0" borderId="29" xfId="0" applyFont="1" applyFill="1" applyBorder="1" applyAlignment="1">
      <alignment horizontal="center" vertical="center" wrapText="1"/>
    </xf>
    <xf numFmtId="49" fontId="36" fillId="0" borderId="65" xfId="0" applyNumberFormat="1" applyFont="1" applyBorder="1" applyAlignment="1">
      <alignment horizontal="center" vertical="center" textRotation="255"/>
    </xf>
    <xf numFmtId="0" fontId="48" fillId="0" borderId="60" xfId="0" applyFont="1" applyFill="1" applyBorder="1" applyAlignment="1">
      <alignment horizontal="center" vertical="center"/>
    </xf>
    <xf numFmtId="0" fontId="48" fillId="0" borderId="63" xfId="0" applyFont="1" applyFill="1" applyBorder="1" applyAlignment="1">
      <alignment horizontal="center" vertical="center"/>
    </xf>
    <xf numFmtId="0" fontId="48" fillId="0" borderId="3" xfId="0" applyFont="1" applyFill="1" applyBorder="1" applyAlignment="1">
      <alignment horizontal="center" vertical="center" shrinkToFit="1"/>
    </xf>
    <xf numFmtId="0" fontId="48" fillId="0" borderId="26" xfId="0" applyFont="1" applyFill="1" applyBorder="1" applyAlignment="1">
      <alignment horizontal="center" vertical="center" shrinkToFit="1"/>
    </xf>
    <xf numFmtId="0" fontId="48" fillId="0" borderId="4" xfId="0" applyFont="1" applyFill="1" applyBorder="1" applyAlignment="1">
      <alignment horizontal="center" vertical="center" shrinkToFit="1"/>
    </xf>
    <xf numFmtId="0" fontId="48" fillId="0" borderId="9" xfId="0" applyFont="1" applyFill="1" applyBorder="1" applyAlignment="1">
      <alignment horizontal="center" vertical="center" shrinkToFit="1"/>
    </xf>
    <xf numFmtId="0" fontId="29" fillId="0" borderId="27" xfId="0" applyFont="1" applyFill="1" applyBorder="1" applyAlignment="1">
      <alignment horizontal="center" vertical="center" wrapText="1"/>
    </xf>
    <xf numFmtId="49" fontId="47" fillId="0" borderId="55" xfId="0" applyNumberFormat="1" applyFont="1" applyBorder="1" applyAlignment="1">
      <alignment horizontal="center" vertical="center" wrapText="1"/>
    </xf>
    <xf numFmtId="49" fontId="47" fillId="0" borderId="56" xfId="0" applyNumberFormat="1" applyFont="1" applyBorder="1" applyAlignment="1">
      <alignment horizontal="center" vertical="center" wrapText="1"/>
    </xf>
    <xf numFmtId="49" fontId="39" fillId="0" borderId="7" xfId="0" applyNumberFormat="1" applyFont="1" applyBorder="1" applyAlignment="1">
      <alignment horizontal="center" vertical="center" wrapText="1"/>
    </xf>
    <xf numFmtId="49" fontId="39" fillId="0" borderId="46" xfId="0" applyNumberFormat="1" applyFont="1" applyBorder="1" applyAlignment="1">
      <alignment horizontal="center" vertical="center"/>
    </xf>
    <xf numFmtId="49" fontId="39" fillId="0" borderId="44" xfId="0" applyNumberFormat="1" applyFont="1" applyBorder="1" applyAlignment="1">
      <alignment horizontal="center" vertical="center"/>
    </xf>
    <xf numFmtId="49" fontId="39" fillId="0" borderId="7" xfId="0" applyNumberFormat="1" applyFont="1" applyBorder="1" applyAlignment="1">
      <alignment horizontal="center" vertical="center"/>
    </xf>
    <xf numFmtId="49" fontId="39" fillId="0" borderId="57" xfId="0" applyNumberFormat="1" applyFont="1" applyBorder="1" applyAlignment="1">
      <alignment horizontal="center" vertical="center"/>
    </xf>
    <xf numFmtId="49" fontId="39" fillId="0" borderId="55" xfId="0" applyNumberFormat="1" applyFont="1" applyBorder="1" applyAlignment="1">
      <alignment horizontal="center" vertical="center"/>
    </xf>
    <xf numFmtId="49" fontId="43" fillId="0" borderId="61" xfId="0" applyNumberFormat="1" applyFont="1" applyBorder="1" applyAlignment="1">
      <alignment horizontal="center" vertical="center"/>
    </xf>
    <xf numFmtId="49" fontId="44" fillId="0" borderId="3" xfId="0" applyNumberFormat="1" applyFont="1" applyBorder="1" applyAlignment="1">
      <alignment horizontal="center" vertical="center"/>
    </xf>
    <xf numFmtId="49" fontId="43" fillId="0" borderId="55" xfId="0" applyNumberFormat="1" applyFont="1" applyBorder="1" applyAlignment="1">
      <alignment horizontal="center" vertical="center"/>
    </xf>
    <xf numFmtId="0" fontId="29" fillId="0" borderId="41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49" fontId="35" fillId="0" borderId="7" xfId="0" applyNumberFormat="1" applyFont="1" applyBorder="1" applyAlignment="1">
      <alignment horizontal="center" vertical="center" wrapText="1"/>
    </xf>
    <xf numFmtId="49" fontId="39" fillId="0" borderId="21" xfId="0" applyNumberFormat="1" applyFont="1" applyBorder="1" applyAlignment="1">
      <alignment horizontal="center" vertical="center"/>
    </xf>
    <xf numFmtId="49" fontId="39" fillId="0" borderId="41" xfId="0" applyNumberFormat="1" applyFont="1" applyBorder="1" applyAlignment="1">
      <alignment horizontal="center" vertical="center"/>
    </xf>
    <xf numFmtId="49" fontId="38" fillId="0" borderId="45" xfId="0" applyNumberFormat="1" applyFont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64" xfId="0" applyFont="1" applyFill="1" applyBorder="1" applyAlignment="1">
      <alignment horizontal="center" vertical="center" wrapText="1"/>
    </xf>
    <xf numFmtId="49" fontId="50" fillId="0" borderId="0" xfId="0" applyNumberFormat="1" applyFont="1" applyAlignment="1">
      <alignment horizontal="left" vertical="center"/>
    </xf>
    <xf numFmtId="49" fontId="41" fillId="0" borderId="8" xfId="0" applyNumberFormat="1" applyFont="1" applyBorder="1" applyAlignment="1">
      <alignment horizontal="center" vertical="center"/>
    </xf>
    <xf numFmtId="49" fontId="41" fillId="0" borderId="13" xfId="0" applyNumberFormat="1" applyFont="1" applyBorder="1" applyAlignment="1">
      <alignment horizontal="center" vertical="center"/>
    </xf>
    <xf numFmtId="49" fontId="36" fillId="0" borderId="9" xfId="0" applyNumberFormat="1" applyFont="1" applyBorder="1" applyAlignment="1">
      <alignment horizontal="center" vertical="center" textRotation="255"/>
    </xf>
    <xf numFmtId="49" fontId="36" fillId="0" borderId="11" xfId="0" applyNumberFormat="1" applyFont="1" applyBorder="1" applyAlignment="1">
      <alignment horizontal="center" vertical="center"/>
    </xf>
    <xf numFmtId="49" fontId="39" fillId="0" borderId="12" xfId="0" applyNumberFormat="1" applyFont="1" applyBorder="1" applyAlignment="1">
      <alignment horizontal="center" vertical="center"/>
    </xf>
    <xf numFmtId="0" fontId="29" fillId="0" borderId="44" xfId="0" applyFont="1" applyFill="1" applyBorder="1" applyAlignment="1">
      <alignment horizontal="center" vertical="center" wrapText="1"/>
    </xf>
    <xf numFmtId="49" fontId="43" fillId="0" borderId="9" xfId="0" applyNumberFormat="1" applyFont="1" applyBorder="1" applyAlignment="1">
      <alignment horizontal="center" vertical="center"/>
    </xf>
    <xf numFmtId="0" fontId="29" fillId="0" borderId="22" xfId="0" applyFont="1" applyFill="1" applyBorder="1" applyAlignment="1">
      <alignment horizontal="center" vertical="center" wrapText="1"/>
    </xf>
    <xf numFmtId="49" fontId="39" fillId="0" borderId="43" xfId="0" applyNumberFormat="1" applyFont="1" applyBorder="1" applyAlignment="1">
      <alignment horizontal="center" vertical="center" textRotation="255" wrapText="1"/>
    </xf>
    <xf numFmtId="0" fontId="11" fillId="0" borderId="9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2" fillId="0" borderId="34" xfId="1" applyFont="1" applyBorder="1" applyAlignment="1">
      <alignment horizontal="center" vertical="center"/>
    </xf>
    <xf numFmtId="0" fontId="12" fillId="0" borderId="48" xfId="1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 textRotation="255" wrapText="1" shrinkToFit="1"/>
    </xf>
    <xf numFmtId="0" fontId="29" fillId="0" borderId="37" xfId="0" applyFont="1" applyBorder="1" applyAlignment="1">
      <alignment horizontal="center" vertical="center" textRotation="255" wrapText="1" shrinkToFit="1"/>
    </xf>
    <xf numFmtId="0" fontId="29" fillId="0" borderId="43" xfId="0" applyFont="1" applyBorder="1" applyAlignment="1">
      <alignment horizontal="center" vertical="center" textRotation="255" wrapText="1" shrinkToFit="1"/>
    </xf>
    <xf numFmtId="0" fontId="16" fillId="0" borderId="24" xfId="1" applyFont="1" applyBorder="1" applyAlignment="1">
      <alignment horizontal="center" vertical="center" textRotation="255" wrapText="1" shrinkToFit="1"/>
    </xf>
    <xf numFmtId="0" fontId="16" fillId="0" borderId="37" xfId="1" applyFont="1" applyBorder="1" applyAlignment="1">
      <alignment horizontal="center" vertical="center" textRotation="255" wrapText="1" shrinkToFit="1"/>
    </xf>
    <xf numFmtId="0" fontId="16" fillId="0" borderId="43" xfId="1" applyFont="1" applyBorder="1" applyAlignment="1">
      <alignment horizontal="center" vertical="center" textRotation="255" wrapText="1" shrinkToFit="1"/>
    </xf>
    <xf numFmtId="0" fontId="7" fillId="2" borderId="43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16" fillId="0" borderId="27" xfId="1" applyFont="1" applyBorder="1" applyAlignment="1">
      <alignment horizontal="center" vertical="center" wrapText="1" shrinkToFit="1"/>
    </xf>
    <xf numFmtId="0" fontId="16" fillId="0" borderId="25" xfId="1" applyFont="1" applyBorder="1" applyAlignment="1">
      <alignment horizontal="center" vertical="center" wrapText="1" shrinkToFit="1"/>
    </xf>
    <xf numFmtId="0" fontId="16" fillId="0" borderId="22" xfId="1" applyFont="1" applyBorder="1" applyAlignment="1">
      <alignment horizontal="center" vertical="center" wrapText="1" shrinkToFit="1"/>
    </xf>
    <xf numFmtId="0" fontId="16" fillId="0" borderId="24" xfId="0" applyFont="1" applyBorder="1" applyAlignment="1">
      <alignment horizontal="center" vertical="center" textRotation="255" wrapText="1" shrinkToFit="1"/>
    </xf>
    <xf numFmtId="0" fontId="16" fillId="0" borderId="37" xfId="0" applyFont="1" applyBorder="1" applyAlignment="1">
      <alignment horizontal="center" vertical="center" textRotation="255" wrapText="1" shrinkToFit="1"/>
    </xf>
    <xf numFmtId="0" fontId="16" fillId="0" borderId="43" xfId="0" applyFont="1" applyBorder="1" applyAlignment="1">
      <alignment horizontal="center" vertical="center" textRotation="255" wrapText="1" shrinkToFit="1"/>
    </xf>
    <xf numFmtId="0" fontId="16" fillId="3" borderId="24" xfId="1" applyFont="1" applyFill="1" applyBorder="1" applyAlignment="1">
      <alignment horizontal="center" vertical="center" textRotation="255" shrinkToFit="1"/>
    </xf>
    <xf numFmtId="0" fontId="16" fillId="3" borderId="37" xfId="1" applyFont="1" applyFill="1" applyBorder="1" applyAlignment="1">
      <alignment horizontal="center" vertical="center" textRotation="255" shrinkToFit="1"/>
    </xf>
    <xf numFmtId="0" fontId="16" fillId="3" borderId="43" xfId="1" applyFont="1" applyFill="1" applyBorder="1" applyAlignment="1">
      <alignment horizontal="center" vertical="center" textRotation="255" shrinkToFit="1"/>
    </xf>
    <xf numFmtId="0" fontId="16" fillId="0" borderId="24" xfId="1" applyFont="1" applyBorder="1" applyAlignment="1">
      <alignment horizontal="center" vertical="center" textRotation="255" shrinkToFit="1"/>
    </xf>
    <xf numFmtId="0" fontId="16" fillId="0" borderId="37" xfId="1" applyFont="1" applyBorder="1" applyAlignment="1">
      <alignment horizontal="center" vertical="center" textRotation="255" shrinkToFit="1"/>
    </xf>
    <xf numFmtId="0" fontId="16" fillId="0" borderId="43" xfId="1" applyFont="1" applyBorder="1" applyAlignment="1">
      <alignment horizontal="center" vertical="center" textRotation="255" shrinkToFit="1"/>
    </xf>
    <xf numFmtId="0" fontId="16" fillId="0" borderId="27" xfId="0" applyFont="1" applyBorder="1" applyAlignment="1">
      <alignment horizontal="center" vertical="center" wrapText="1" shrinkToFit="1"/>
    </xf>
    <xf numFmtId="0" fontId="16" fillId="0" borderId="25" xfId="0" applyFont="1" applyBorder="1" applyAlignment="1">
      <alignment horizontal="center" vertical="center" wrapText="1" shrinkToFit="1"/>
    </xf>
    <xf numFmtId="0" fontId="16" fillId="0" borderId="22" xfId="0" applyFont="1" applyBorder="1" applyAlignment="1">
      <alignment horizontal="center" vertical="center" wrapText="1" shrinkToFit="1"/>
    </xf>
    <xf numFmtId="0" fontId="11" fillId="0" borderId="26" xfId="1" applyFont="1" applyBorder="1" applyAlignment="1">
      <alignment horizontal="center" vertical="center"/>
    </xf>
    <xf numFmtId="0" fontId="11" fillId="0" borderId="12" xfId="1" applyFont="1" applyBorder="1" applyAlignment="1">
      <alignment horizontal="center" vertical="center"/>
    </xf>
    <xf numFmtId="0" fontId="24" fillId="0" borderId="0" xfId="1" applyFont="1" applyAlignment="1">
      <alignment horizontal="left" vertical="center"/>
    </xf>
    <xf numFmtId="0" fontId="24" fillId="0" borderId="0" xfId="1" applyFont="1" applyAlignment="1">
      <alignment horizontal="left" vertical="center" wrapText="1"/>
    </xf>
    <xf numFmtId="0" fontId="7" fillId="0" borderId="52" xfId="1" applyFont="1" applyBorder="1" applyAlignment="1">
      <alignment horizontal="center" vertical="center" wrapText="1"/>
    </xf>
    <xf numFmtId="0" fontId="7" fillId="0" borderId="36" xfId="1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44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8" fillId="0" borderId="47" xfId="1" applyFont="1" applyBorder="1" applyAlignment="1">
      <alignment horizontal="center" vertical="center"/>
    </xf>
    <xf numFmtId="0" fontId="7" fillId="0" borderId="33" xfId="1" applyFont="1" applyBorder="1" applyAlignment="1">
      <alignment horizontal="center" vertical="center"/>
    </xf>
    <xf numFmtId="0" fontId="7" fillId="0" borderId="40" xfId="1" applyFont="1" applyBorder="1" applyAlignment="1"/>
    <xf numFmtId="0" fontId="7" fillId="0" borderId="47" xfId="1" applyFont="1" applyBorder="1" applyAlignment="1">
      <alignment horizontal="center" vertical="center"/>
    </xf>
    <xf numFmtId="0" fontId="7" fillId="0" borderId="39" xfId="1" applyFont="1" applyBorder="1" applyAlignment="1">
      <alignment horizontal="center" vertical="center"/>
    </xf>
    <xf numFmtId="0" fontId="7" fillId="0" borderId="48" xfId="1" applyFont="1" applyBorder="1" applyAlignment="1">
      <alignment horizontal="center" vertical="center"/>
    </xf>
    <xf numFmtId="0" fontId="7" fillId="0" borderId="39" xfId="1" applyFont="1" applyBorder="1" applyAlignment="1"/>
    <xf numFmtId="0" fontId="16" fillId="0" borderId="3" xfId="1" applyFont="1" applyBorder="1" applyAlignment="1">
      <alignment horizontal="center" vertical="center" textRotation="255"/>
    </xf>
    <xf numFmtId="0" fontId="16" fillId="0" borderId="24" xfId="0" applyFont="1" applyBorder="1" applyAlignment="1">
      <alignment horizontal="center" vertical="center" wrapText="1"/>
    </xf>
    <xf numFmtId="0" fontId="16" fillId="0" borderId="43" xfId="0" applyFont="1" applyBorder="1" applyAlignment="1">
      <alignment horizontal="center" vertical="center" wrapText="1"/>
    </xf>
    <xf numFmtId="0" fontId="16" fillId="0" borderId="24" xfId="1" applyFont="1" applyBorder="1" applyAlignment="1">
      <alignment horizontal="center" vertical="center" wrapText="1"/>
    </xf>
    <xf numFmtId="0" fontId="16" fillId="0" borderId="43" xfId="1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textRotation="255" wrapText="1"/>
    </xf>
    <xf numFmtId="0" fontId="16" fillId="0" borderId="37" xfId="0" applyFont="1" applyBorder="1" applyAlignment="1">
      <alignment horizontal="center" vertical="center" textRotation="255" wrapText="1"/>
    </xf>
    <xf numFmtId="0" fontId="16" fillId="0" borderId="43" xfId="0" applyFont="1" applyBorder="1" applyAlignment="1">
      <alignment horizontal="center" vertical="center" textRotation="255" wrapText="1"/>
    </xf>
    <xf numFmtId="0" fontId="31" fillId="0" borderId="24" xfId="1" applyFont="1" applyBorder="1" applyAlignment="1">
      <alignment horizontal="center" vertical="center" textRotation="255" wrapText="1" shrinkToFit="1"/>
    </xf>
    <xf numFmtId="0" fontId="31" fillId="0" borderId="37" xfId="1" applyFont="1" applyBorder="1" applyAlignment="1">
      <alignment horizontal="center" vertical="center" textRotation="255" wrapText="1" shrinkToFit="1"/>
    </xf>
    <xf numFmtId="0" fontId="31" fillId="0" borderId="43" xfId="1" applyFont="1" applyBorder="1" applyAlignment="1">
      <alignment horizontal="center" vertical="center" textRotation="255" wrapText="1" shrinkToFit="1"/>
    </xf>
    <xf numFmtId="0" fontId="16" fillId="0" borderId="37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textRotation="255" shrinkToFit="1"/>
    </xf>
    <xf numFmtId="0" fontId="54" fillId="0" borderId="0" xfId="0" applyFont="1" applyAlignment="1">
      <alignment horizontal="left" vertical="center"/>
    </xf>
    <xf numFmtId="0" fontId="19" fillId="0" borderId="4" xfId="0" applyFont="1" applyBorder="1" applyAlignment="1">
      <alignment horizontal="center" vertical="center" textRotation="255" shrinkToFit="1"/>
    </xf>
    <xf numFmtId="0" fontId="16" fillId="0" borderId="46" xfId="1" applyFont="1" applyBorder="1" applyAlignment="1">
      <alignment horizontal="center" vertical="center" textRotation="255" wrapText="1" shrinkToFit="1"/>
    </xf>
    <xf numFmtId="0" fontId="16" fillId="0" borderId="49" xfId="1" applyFont="1" applyBorder="1" applyAlignment="1">
      <alignment horizontal="center" vertical="center" textRotation="255" wrapText="1" shrinkToFit="1"/>
    </xf>
    <xf numFmtId="0" fontId="16" fillId="0" borderId="45" xfId="1" applyFont="1" applyBorder="1" applyAlignment="1">
      <alignment horizontal="center" vertical="center" textRotation="255" wrapText="1" shrinkToFit="1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 textRotation="255" wrapText="1" shrinkToFit="1"/>
    </xf>
    <xf numFmtId="0" fontId="30" fillId="0" borderId="24" xfId="1" applyFont="1" applyBorder="1" applyAlignment="1">
      <alignment horizontal="center" vertical="center" textRotation="255" wrapText="1" shrinkToFit="1"/>
    </xf>
    <xf numFmtId="0" fontId="30" fillId="0" borderId="37" xfId="1" applyFont="1" applyBorder="1" applyAlignment="1">
      <alignment horizontal="center" vertical="center" textRotation="255" wrapText="1" shrinkToFit="1"/>
    </xf>
    <xf numFmtId="0" fontId="30" fillId="0" borderId="43" xfId="1" applyFont="1" applyBorder="1" applyAlignment="1">
      <alignment horizontal="center" vertical="center" textRotation="255" wrapText="1" shrinkToFit="1"/>
    </xf>
    <xf numFmtId="0" fontId="29" fillId="0" borderId="24" xfId="1" applyFont="1" applyBorder="1" applyAlignment="1">
      <alignment horizontal="center" vertical="center" textRotation="255" wrapText="1" shrinkToFit="1"/>
    </xf>
    <xf numFmtId="0" fontId="29" fillId="0" borderId="37" xfId="1" applyFont="1" applyBorder="1" applyAlignment="1">
      <alignment horizontal="center" vertical="center" textRotation="255" wrapText="1" shrinkToFit="1"/>
    </xf>
    <xf numFmtId="0" fontId="29" fillId="0" borderId="43" xfId="1" applyFont="1" applyBorder="1" applyAlignment="1">
      <alignment horizontal="center" vertical="center" textRotation="255" wrapText="1" shrinkToFit="1"/>
    </xf>
    <xf numFmtId="0" fontId="16" fillId="0" borderId="5" xfId="1" applyFont="1" applyBorder="1" applyAlignment="1">
      <alignment horizontal="center" vertical="center" wrapText="1" shrinkToFit="1"/>
    </xf>
    <xf numFmtId="0" fontId="16" fillId="0" borderId="46" xfId="1" applyFont="1" applyBorder="1" applyAlignment="1">
      <alignment horizontal="center" vertical="center" textRotation="255" shrinkToFit="1"/>
    </xf>
    <xf numFmtId="0" fontId="16" fillId="0" borderId="49" xfId="1" applyFont="1" applyBorder="1" applyAlignment="1">
      <alignment horizontal="center" vertical="center" textRotation="255" shrinkToFit="1"/>
    </xf>
    <xf numFmtId="0" fontId="16" fillId="0" borderId="45" xfId="1" applyFont="1" applyBorder="1" applyAlignment="1">
      <alignment horizontal="center" vertical="center" textRotation="255" shrinkToFit="1"/>
    </xf>
    <xf numFmtId="0" fontId="7" fillId="2" borderId="45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6" fillId="0" borderId="16" xfId="1" applyFont="1" applyBorder="1" applyAlignment="1">
      <alignment horizontal="center" vertical="center" textRotation="255"/>
    </xf>
    <xf numFmtId="0" fontId="16" fillId="0" borderId="16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16" fillId="3" borderId="4" xfId="1" applyFont="1" applyFill="1" applyBorder="1" applyAlignment="1">
      <alignment horizontal="center" vertical="center" textRotation="255" shrinkToFit="1"/>
    </xf>
    <xf numFmtId="0" fontId="16" fillId="0" borderId="46" xfId="1" applyFont="1" applyBorder="1" applyAlignment="1">
      <alignment horizontal="center" vertical="center" wrapText="1"/>
    </xf>
    <xf numFmtId="0" fontId="16" fillId="0" borderId="45" xfId="1" applyFont="1" applyBorder="1" applyAlignment="1">
      <alignment horizontal="center" vertical="center" wrapText="1"/>
    </xf>
    <xf numFmtId="0" fontId="8" fillId="0" borderId="48" xfId="1" applyFont="1" applyBorder="1" applyAlignment="1">
      <alignment horizontal="center" vertical="center"/>
    </xf>
    <xf numFmtId="0" fontId="16" fillId="0" borderId="48" xfId="1" applyFont="1" applyBorder="1" applyAlignment="1">
      <alignment horizontal="center" vertical="center"/>
    </xf>
    <xf numFmtId="0" fontId="16" fillId="0" borderId="33" xfId="1" applyFont="1" applyBorder="1" applyAlignment="1">
      <alignment horizontal="center" vertical="center"/>
    </xf>
    <xf numFmtId="0" fontId="16" fillId="0" borderId="40" xfId="1" applyFont="1" applyBorder="1" applyAlignment="1"/>
    <xf numFmtId="0" fontId="16" fillId="0" borderId="4" xfId="1" applyFont="1" applyBorder="1" applyAlignment="1">
      <alignment horizontal="center" vertical="center" wrapText="1"/>
    </xf>
    <xf numFmtId="11" fontId="16" fillId="0" borderId="46" xfId="1" applyNumberFormat="1" applyFont="1" applyBorder="1" applyAlignment="1">
      <alignment horizontal="center" vertical="center" textRotation="255" wrapText="1" shrinkToFit="1"/>
    </xf>
    <xf numFmtId="11" fontId="16" fillId="0" borderId="49" xfId="1" applyNumberFormat="1" applyFont="1" applyBorder="1" applyAlignment="1">
      <alignment horizontal="center" vertical="center" textRotation="255" wrapText="1" shrinkToFit="1"/>
    </xf>
    <xf numFmtId="11" fontId="16" fillId="0" borderId="45" xfId="1" applyNumberFormat="1" applyFont="1" applyBorder="1" applyAlignment="1">
      <alignment horizontal="center" vertical="center" textRotation="255" wrapText="1" shrinkToFit="1"/>
    </xf>
    <xf numFmtId="0" fontId="21" fillId="0" borderId="24" xfId="1" applyFont="1" applyBorder="1" applyAlignment="1">
      <alignment horizontal="center" vertical="center" textRotation="255" wrapText="1" shrinkToFit="1"/>
    </xf>
    <xf numFmtId="0" fontId="21" fillId="0" borderId="37" xfId="1" applyFont="1" applyBorder="1" applyAlignment="1">
      <alignment horizontal="center" vertical="center" textRotation="255" wrapText="1" shrinkToFit="1"/>
    </xf>
    <xf numFmtId="0" fontId="21" fillId="0" borderId="43" xfId="1" applyFont="1" applyBorder="1" applyAlignment="1">
      <alignment horizontal="center" vertical="center" textRotation="255" wrapText="1" shrinkToFit="1"/>
    </xf>
    <xf numFmtId="0" fontId="7" fillId="0" borderId="16" xfId="1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 textRotation="255" wrapText="1" shrinkToFit="1"/>
    </xf>
    <xf numFmtId="0" fontId="30" fillId="0" borderId="46" xfId="1" applyFont="1" applyBorder="1" applyAlignment="1">
      <alignment horizontal="center" vertical="center" textRotation="255" wrapText="1" shrinkToFit="1"/>
    </xf>
    <xf numFmtId="0" fontId="30" fillId="0" borderId="49" xfId="1" applyFont="1" applyBorder="1" applyAlignment="1">
      <alignment horizontal="center" vertical="center" textRotation="255" wrapText="1" shrinkToFit="1"/>
    </xf>
    <xf numFmtId="0" fontId="30" fillId="0" borderId="45" xfId="1" applyFont="1" applyBorder="1" applyAlignment="1">
      <alignment horizontal="center" vertical="center" textRotation="255" wrapText="1" shrinkToFit="1"/>
    </xf>
    <xf numFmtId="0" fontId="7" fillId="0" borderId="40" xfId="1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textRotation="255" shrinkToFit="1"/>
    </xf>
    <xf numFmtId="0" fontId="8" fillId="0" borderId="20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1" xfId="1" applyFont="1" applyBorder="1" applyAlignment="1"/>
    <xf numFmtId="0" fontId="16" fillId="0" borderId="16" xfId="1" applyFont="1" applyBorder="1" applyAlignment="1">
      <alignment horizontal="center" vertical="top" textRotation="255"/>
    </xf>
    <xf numFmtId="0" fontId="16" fillId="0" borderId="46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7" xfId="1" applyFont="1" applyBorder="1" applyAlignment="1">
      <alignment horizontal="center" vertical="center" textRotation="255" wrapText="1" shrinkToFit="1"/>
    </xf>
    <xf numFmtId="0" fontId="19" fillId="0" borderId="24" xfId="0" applyFont="1" applyBorder="1" applyAlignment="1">
      <alignment horizontal="center" vertical="center" textRotation="255" wrapText="1" shrinkToFit="1"/>
    </xf>
    <xf numFmtId="0" fontId="19" fillId="0" borderId="37" xfId="0" applyFont="1" applyBorder="1" applyAlignment="1">
      <alignment horizontal="center" vertical="center" textRotation="255" wrapText="1" shrinkToFit="1"/>
    </xf>
    <xf numFmtId="0" fontId="19" fillId="0" borderId="43" xfId="0" applyFont="1" applyBorder="1" applyAlignment="1">
      <alignment horizontal="center" vertical="center" textRotation="255" wrapText="1" shrinkToFit="1"/>
    </xf>
    <xf numFmtId="0" fontId="16" fillId="0" borderId="7" xfId="1" applyFont="1" applyBorder="1" applyAlignment="1">
      <alignment horizontal="center" vertical="center" textRotation="255" shrinkToFit="1"/>
    </xf>
    <xf numFmtId="0" fontId="16" fillId="0" borderId="5" xfId="0" applyFont="1" applyBorder="1" applyAlignment="1">
      <alignment horizontal="center" vertical="center" wrapText="1" shrinkToFit="1"/>
    </xf>
    <xf numFmtId="0" fontId="16" fillId="0" borderId="46" xfId="0" applyFont="1" applyBorder="1" applyAlignment="1">
      <alignment horizontal="center" vertical="center" textRotation="255" wrapText="1" shrinkToFit="1"/>
    </xf>
    <xf numFmtId="0" fontId="16" fillId="0" borderId="49" xfId="0" applyFont="1" applyBorder="1" applyAlignment="1">
      <alignment horizontal="center" vertical="center" textRotation="255" wrapText="1" shrinkToFit="1"/>
    </xf>
    <xf numFmtId="0" fontId="16" fillId="0" borderId="45" xfId="0" applyFont="1" applyBorder="1" applyAlignment="1">
      <alignment horizontal="center" vertical="center" textRotation="255" wrapText="1" shrinkToFit="1"/>
    </xf>
    <xf numFmtId="0" fontId="7" fillId="0" borderId="46" xfId="1" applyFont="1" applyBorder="1" applyAlignment="1">
      <alignment horizontal="center" vertical="center"/>
    </xf>
    <xf numFmtId="0" fontId="20" fillId="0" borderId="53" xfId="1" applyFont="1" applyBorder="1" applyAlignment="1">
      <alignment horizontal="left" vertical="center"/>
    </xf>
    <xf numFmtId="0" fontId="20" fillId="0" borderId="53" xfId="1" applyFont="1" applyBorder="1" applyAlignment="1">
      <alignment horizontal="center" vertical="center"/>
    </xf>
    <xf numFmtId="0" fontId="7" fillId="0" borderId="65" xfId="1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29" fillId="0" borderId="46" xfId="1" applyFont="1" applyBorder="1" applyAlignment="1">
      <alignment horizontal="center" vertical="center" textRotation="255" wrapText="1" shrinkToFit="1"/>
    </xf>
    <xf numFmtId="0" fontId="29" fillId="0" borderId="49" xfId="1" applyFont="1" applyBorder="1" applyAlignment="1">
      <alignment horizontal="center" vertical="center" textRotation="255" wrapText="1" shrinkToFit="1"/>
    </xf>
    <xf numFmtId="0" fontId="29" fillId="0" borderId="45" xfId="1" applyFont="1" applyBorder="1" applyAlignment="1">
      <alignment horizontal="center" vertical="center" textRotation="255" wrapText="1" shrinkToFit="1"/>
    </xf>
    <xf numFmtId="0" fontId="29" fillId="0" borderId="46" xfId="0" applyFont="1" applyBorder="1" applyAlignment="1">
      <alignment horizontal="center" vertical="center" textRotation="255" wrapText="1" shrinkToFit="1"/>
    </xf>
    <xf numFmtId="0" fontId="29" fillId="0" borderId="49" xfId="0" applyFont="1" applyBorder="1" applyAlignment="1">
      <alignment horizontal="center" vertical="center" textRotation="255" wrapText="1" shrinkToFit="1"/>
    </xf>
    <xf numFmtId="0" fontId="29" fillId="0" borderId="45" xfId="0" applyFont="1" applyBorder="1" applyAlignment="1">
      <alignment horizontal="center" vertical="center" textRotation="255" wrapText="1" shrinkToFit="1"/>
    </xf>
    <xf numFmtId="0" fontId="7" fillId="0" borderId="42" xfId="1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textRotation="255" wrapText="1" shrinkToFit="1"/>
    </xf>
    <xf numFmtId="0" fontId="16" fillId="7" borderId="7" xfId="1" applyFont="1" applyFill="1" applyBorder="1" applyAlignment="1">
      <alignment horizontal="center" vertical="center" textRotation="255" shrinkToFit="1"/>
    </xf>
    <xf numFmtId="0" fontId="31" fillId="0" borderId="4" xfId="1" applyFont="1" applyBorder="1" applyAlignment="1">
      <alignment horizontal="center" vertical="center" textRotation="255" wrapText="1" shrinkToFit="1"/>
    </xf>
    <xf numFmtId="11" fontId="16" fillId="0" borderId="24" xfId="1" applyNumberFormat="1" applyFont="1" applyBorder="1" applyAlignment="1">
      <alignment horizontal="center" vertical="center" textRotation="255" wrapText="1" shrinkToFit="1"/>
    </xf>
    <xf numFmtId="11" fontId="16" fillId="0" borderId="37" xfId="1" applyNumberFormat="1" applyFont="1" applyBorder="1" applyAlignment="1">
      <alignment horizontal="center" vertical="center" textRotation="255" wrapText="1" shrinkToFit="1"/>
    </xf>
    <xf numFmtId="11" fontId="16" fillId="0" borderId="43" xfId="1" applyNumberFormat="1" applyFont="1" applyBorder="1" applyAlignment="1">
      <alignment horizontal="center" vertical="center" textRotation="255" wrapText="1" shrinkToFit="1"/>
    </xf>
    <xf numFmtId="49" fontId="36" fillId="0" borderId="53" xfId="0" applyNumberFormat="1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49" fontId="51" fillId="0" borderId="0" xfId="0" applyNumberFormat="1" applyFont="1">
      <alignment vertical="center"/>
    </xf>
    <xf numFmtId="0" fontId="52" fillId="0" borderId="0" xfId="0" applyFont="1" applyAlignment="1">
      <alignment horizontal="center" vertical="center"/>
    </xf>
    <xf numFmtId="0" fontId="20" fillId="0" borderId="53" xfId="1" applyFont="1" applyBorder="1" applyAlignment="1">
      <alignment vertical="center"/>
    </xf>
  </cellXfs>
  <cellStyles count="2">
    <cellStyle name="一般" xfId="0" builtinId="0"/>
    <cellStyle name="一般 2" xfId="1" xr:uid="{00000000-0005-0000-0000-000001000000}"/>
  </cellStyles>
  <dxfs count="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Relationship Id="rId4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57</xdr:row>
      <xdr:rowOff>42999</xdr:rowOff>
    </xdr:to>
    <xdr:pic>
      <xdr:nvPicPr>
        <xdr:cNvPr id="7297" name="Picture 1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57</xdr:row>
      <xdr:rowOff>419100</xdr:rowOff>
    </xdr:from>
    <xdr:to>
      <xdr:col>3</xdr:col>
      <xdr:colOff>662940</xdr:colOff>
      <xdr:row>58</xdr:row>
      <xdr:rowOff>250372</xdr:rowOff>
    </xdr:to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66039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55</xdr:row>
      <xdr:rowOff>419100</xdr:rowOff>
    </xdr:from>
    <xdr:to>
      <xdr:col>3</xdr:col>
      <xdr:colOff>662940</xdr:colOff>
      <xdr:row>57</xdr:row>
      <xdr:rowOff>42999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55620" y="1533906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35</xdr:row>
      <xdr:rowOff>419100</xdr:rowOff>
    </xdr:from>
    <xdr:to>
      <xdr:col>3</xdr:col>
      <xdr:colOff>662940</xdr:colOff>
      <xdr:row>37</xdr:row>
      <xdr:rowOff>15785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35</xdr:row>
      <xdr:rowOff>419100</xdr:rowOff>
    </xdr:from>
    <xdr:to>
      <xdr:col>3</xdr:col>
      <xdr:colOff>662940</xdr:colOff>
      <xdr:row>37</xdr:row>
      <xdr:rowOff>15785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8283" y="17674046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112941</xdr:rowOff>
    </xdr:to>
    <xdr:pic>
      <xdr:nvPicPr>
        <xdr:cNvPr id="7" name="圖片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18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166280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112942</xdr:rowOff>
    </xdr:to>
    <xdr:pic>
      <xdr:nvPicPr>
        <xdr:cNvPr id="9" name="圖片 3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3600"/>
          <a:ext cx="0" cy="220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145599</xdr:rowOff>
    </xdr:to>
    <xdr:pic>
      <xdr:nvPicPr>
        <xdr:cNvPr id="10" name="圖片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112940</xdr:rowOff>
    </xdr:to>
    <xdr:pic>
      <xdr:nvPicPr>
        <xdr:cNvPr id="1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166279</xdr:rowOff>
    </xdr:to>
    <xdr:pic>
      <xdr:nvPicPr>
        <xdr:cNvPr id="12" name="圖片 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166279</xdr:rowOff>
    </xdr:to>
    <xdr:pic>
      <xdr:nvPicPr>
        <xdr:cNvPr id="13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112940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112941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112941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51981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159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112941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112940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166279</xdr:rowOff>
    </xdr:to>
    <xdr:pic>
      <xdr:nvPicPr>
        <xdr:cNvPr id="2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112941</xdr:rowOff>
    </xdr:to>
    <xdr:pic>
      <xdr:nvPicPr>
        <xdr:cNvPr id="2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145598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145598</xdr:rowOff>
    </xdr:to>
    <xdr:pic>
      <xdr:nvPicPr>
        <xdr:cNvPr id="2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88448</xdr:rowOff>
    </xdr:to>
    <xdr:pic>
      <xdr:nvPicPr>
        <xdr:cNvPr id="24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194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145598</xdr:rowOff>
    </xdr:to>
    <xdr:pic>
      <xdr:nvPicPr>
        <xdr:cNvPr id="2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145598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112940</xdr:rowOff>
    </xdr:to>
    <xdr:pic>
      <xdr:nvPicPr>
        <xdr:cNvPr id="2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166279</xdr:rowOff>
    </xdr:to>
    <xdr:pic>
      <xdr:nvPicPr>
        <xdr:cNvPr id="2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112941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145598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179615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232954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179616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212273</xdr:rowOff>
    </xdr:to>
    <xdr:pic>
      <xdr:nvPicPr>
        <xdr:cNvPr id="3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250373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179615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232954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179616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212273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250373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250373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193223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250373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250373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195940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249279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58</xdr:row>
      <xdr:rowOff>106680</xdr:rowOff>
    </xdr:from>
    <xdr:to>
      <xdr:col>12</xdr:col>
      <xdr:colOff>0</xdr:colOff>
      <xdr:row>60</xdr:row>
      <xdr:rowOff>191588</xdr:rowOff>
    </xdr:to>
    <xdr:pic>
      <xdr:nvPicPr>
        <xdr:cNvPr id="47" name="圖片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58</xdr:row>
      <xdr:rowOff>106680</xdr:rowOff>
    </xdr:from>
    <xdr:to>
      <xdr:col>12</xdr:col>
      <xdr:colOff>0</xdr:colOff>
      <xdr:row>60</xdr:row>
      <xdr:rowOff>191588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198120</xdr:rowOff>
    </xdr:from>
    <xdr:to>
      <xdr:col>12</xdr:col>
      <xdr:colOff>0</xdr:colOff>
      <xdr:row>60</xdr:row>
      <xdr:rowOff>195941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477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228598</xdr:rowOff>
    </xdr:to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228598</xdr:rowOff>
    </xdr:to>
    <xdr:pic>
      <xdr:nvPicPr>
        <xdr:cNvPr id="51" name="圖片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59</xdr:row>
      <xdr:rowOff>198120</xdr:rowOff>
    </xdr:from>
    <xdr:ext cx="0" cy="310515"/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217715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60</xdr:row>
      <xdr:rowOff>104775</xdr:rowOff>
    </xdr:from>
    <xdr:to>
      <xdr:col>11</xdr:col>
      <xdr:colOff>0</xdr:colOff>
      <xdr:row>62</xdr:row>
      <xdr:rowOff>19050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392775"/>
          <a:ext cx="0" cy="4705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61</xdr:row>
      <xdr:rowOff>200025</xdr:rowOff>
    </xdr:from>
    <xdr:to>
      <xdr:col>11</xdr:col>
      <xdr:colOff>0</xdr:colOff>
      <xdr:row>62</xdr:row>
      <xdr:rowOff>228599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800445"/>
          <a:ext cx="0" cy="2724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271054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271054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217715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106680</xdr:rowOff>
    </xdr:from>
    <xdr:to>
      <xdr:col>11</xdr:col>
      <xdr:colOff>0</xdr:colOff>
      <xdr:row>60</xdr:row>
      <xdr:rowOff>78375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609820"/>
          <a:ext cx="0" cy="756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59</xdr:row>
      <xdr:rowOff>198120</xdr:rowOff>
    </xdr:from>
    <xdr:to>
      <xdr:col>11</xdr:col>
      <xdr:colOff>0</xdr:colOff>
      <xdr:row>61</xdr:row>
      <xdr:rowOff>4353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00606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217716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217716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156756</xdr:rowOff>
    </xdr:to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64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217716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217715</xdr:rowOff>
    </xdr:to>
    <xdr:pic>
      <xdr:nvPicPr>
        <xdr:cNvPr id="6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271054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217716</xdr:rowOff>
    </xdr:to>
    <xdr:pic>
      <xdr:nvPicPr>
        <xdr:cNvPr id="67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250373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59</xdr:row>
      <xdr:rowOff>0</xdr:rowOff>
    </xdr:from>
    <xdr:to>
      <xdr:col>11</xdr:col>
      <xdr:colOff>0</xdr:colOff>
      <xdr:row>61</xdr:row>
      <xdr:rowOff>95250</xdr:rowOff>
    </xdr:to>
    <xdr:pic>
      <xdr:nvPicPr>
        <xdr:cNvPr id="69" name="圖片 1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59</xdr:row>
      <xdr:rowOff>0</xdr:rowOff>
    </xdr:from>
    <xdr:to>
      <xdr:col>11</xdr:col>
      <xdr:colOff>0</xdr:colOff>
      <xdr:row>61</xdr:row>
      <xdr:rowOff>95250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250373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193223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250373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250373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250373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250373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193223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250373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250373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57</xdr:row>
      <xdr:rowOff>198120</xdr:rowOff>
    </xdr:from>
    <xdr:ext cx="0" cy="310515"/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104500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1A784B5C-E71E-45BE-B32E-578A83428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6983075"/>
          <a:ext cx="0" cy="35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68309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CBF96AB-90F7-44FA-968A-B918CB7BA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18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121648</xdr:rowOff>
    </xdr:to>
    <xdr:pic>
      <xdr:nvPicPr>
        <xdr:cNvPr id="83" name="圖片 82">
          <a:extLst>
            <a:ext uri="{FF2B5EF4-FFF2-40B4-BE49-F238E27FC236}">
              <a16:creationId xmlns:a16="http://schemas.microsoft.com/office/drawing/2014/main" id="{7E252C57-1D1B-4740-BCBA-1DFC1FBC1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271600</xdr:rowOff>
    </xdr:to>
    <xdr:pic>
      <xdr:nvPicPr>
        <xdr:cNvPr id="84" name="圖片 83">
          <a:extLst>
            <a:ext uri="{FF2B5EF4-FFF2-40B4-BE49-F238E27FC236}">
              <a16:creationId xmlns:a16="http://schemas.microsoft.com/office/drawing/2014/main" id="{E7A5C512-FC6A-45AA-8C76-CBDC4236F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6984980"/>
          <a:ext cx="0" cy="515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271600</xdr:rowOff>
    </xdr:to>
    <xdr:pic>
      <xdr:nvPicPr>
        <xdr:cNvPr id="85" name="圖片 3">
          <a:extLst>
            <a:ext uri="{FF2B5EF4-FFF2-40B4-BE49-F238E27FC236}">
              <a16:creationId xmlns:a16="http://schemas.microsoft.com/office/drawing/2014/main" id="{0AE77B0B-8BB2-4279-A6B3-3C75C6466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6984980"/>
          <a:ext cx="0" cy="515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85452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8D96A6A1-6048-4BB2-BE03-B62F987C1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6984980"/>
          <a:ext cx="0" cy="32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68310</xdr:rowOff>
    </xdr:to>
    <xdr:pic>
      <xdr:nvPicPr>
        <xdr:cNvPr id="87" name="圖片 3">
          <a:extLst>
            <a:ext uri="{FF2B5EF4-FFF2-40B4-BE49-F238E27FC236}">
              <a16:creationId xmlns:a16="http://schemas.microsoft.com/office/drawing/2014/main" id="{7A832399-B373-4CEA-A5E7-5B3DA4846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3600"/>
          <a:ext cx="0" cy="220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137159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3940358A-7AF2-49B4-B14B-57C65DFAB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6983075"/>
          <a:ext cx="0" cy="382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100967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AF571F6B-CAE7-4C0F-AF75-3E8C5A4DD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67160" y="17375505"/>
          <a:ext cx="0" cy="2514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104500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9CFCE18C-2AA1-48B4-B18A-3A43E7C9F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3075"/>
          <a:ext cx="0" cy="35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68308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6C9BC9CD-ACE7-40DC-A881-AC315FF9B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232409</xdr:rowOff>
    </xdr:to>
    <xdr:pic>
      <xdr:nvPicPr>
        <xdr:cNvPr id="92" name="圖片 3">
          <a:extLst>
            <a:ext uri="{FF2B5EF4-FFF2-40B4-BE49-F238E27FC236}">
              <a16:creationId xmlns:a16="http://schemas.microsoft.com/office/drawing/2014/main" id="{F9A55075-2FA8-428B-8B66-137B844DE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4781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121647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7FC79BB9-159E-461C-9691-E1BE10D41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232410</xdr:rowOff>
    </xdr:to>
    <xdr:pic>
      <xdr:nvPicPr>
        <xdr:cNvPr id="94" name="圖片 3">
          <a:extLst>
            <a:ext uri="{FF2B5EF4-FFF2-40B4-BE49-F238E27FC236}">
              <a16:creationId xmlns:a16="http://schemas.microsoft.com/office/drawing/2014/main" id="{3306E47B-7F87-420F-A37C-8FA353548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4781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121647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FF00234-C737-4915-84E1-1A7607904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104500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EBF07FA-E04B-4C1E-AB7C-02F0A6E0C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35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68308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BDD469BD-302C-44B2-9500-2473B04F9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271599</xdr:rowOff>
    </xdr:to>
    <xdr:pic>
      <xdr:nvPicPr>
        <xdr:cNvPr id="98" name="圖片 8">
          <a:extLst>
            <a:ext uri="{FF2B5EF4-FFF2-40B4-BE49-F238E27FC236}">
              <a16:creationId xmlns:a16="http://schemas.microsoft.com/office/drawing/2014/main" id="{5B7C0410-6646-4CF5-AB71-2C5EC9877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4980"/>
          <a:ext cx="0" cy="51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271599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B3564F23-CE85-4BDC-B0A5-E544392C6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4980"/>
          <a:ext cx="0" cy="51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56</xdr:row>
      <xdr:rowOff>106680</xdr:rowOff>
    </xdr:from>
    <xdr:to>
      <xdr:col>7</xdr:col>
      <xdr:colOff>1188720</xdr:colOff>
      <xdr:row>57</xdr:row>
      <xdr:rowOff>271599</xdr:rowOff>
    </xdr:to>
    <xdr:pic>
      <xdr:nvPicPr>
        <xdr:cNvPr id="100" name="圖片 8">
          <a:extLst>
            <a:ext uri="{FF2B5EF4-FFF2-40B4-BE49-F238E27FC236}">
              <a16:creationId xmlns:a16="http://schemas.microsoft.com/office/drawing/2014/main" id="{91B4F0AD-28A4-483F-9B53-61B7A35E8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662160" y="16984980"/>
          <a:ext cx="0" cy="51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56</xdr:row>
      <xdr:rowOff>106680</xdr:rowOff>
    </xdr:from>
    <xdr:to>
      <xdr:col>7</xdr:col>
      <xdr:colOff>1188720</xdr:colOff>
      <xdr:row>57</xdr:row>
      <xdr:rowOff>271599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3B7CB1C6-4F3C-4135-A914-D918195DB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662160" y="16984980"/>
          <a:ext cx="0" cy="51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85452</xdr:rowOff>
    </xdr:to>
    <xdr:pic>
      <xdr:nvPicPr>
        <xdr:cNvPr id="102" name="圖片 3">
          <a:extLst>
            <a:ext uri="{FF2B5EF4-FFF2-40B4-BE49-F238E27FC236}">
              <a16:creationId xmlns:a16="http://schemas.microsoft.com/office/drawing/2014/main" id="{648C1777-1C68-47C0-92CC-D02A23674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19460" y="16984980"/>
          <a:ext cx="0" cy="32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68309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63BE5104-5ADD-4665-9762-9C4580D48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85452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B5488499-46FE-4FEF-A5F8-9D29C1D1B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4980"/>
          <a:ext cx="0" cy="32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68309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53E52A37-132E-4BD4-8174-3034111D7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4535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C13F025B-EDFD-4B31-B6C0-334E4FE56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4980"/>
          <a:ext cx="0" cy="220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198120</xdr:rowOff>
    </xdr:from>
    <xdr:to>
      <xdr:col>10</xdr:col>
      <xdr:colOff>0</xdr:colOff>
      <xdr:row>58</xdr:row>
      <xdr:rowOff>7349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5802D1AC-2B59-447D-B6C2-0C791F440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3600"/>
          <a:ext cx="0" cy="1597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138792</xdr:rowOff>
    </xdr:to>
    <xdr:pic>
      <xdr:nvPicPr>
        <xdr:cNvPr id="108" name="圖片 8">
          <a:extLst>
            <a:ext uri="{FF2B5EF4-FFF2-40B4-BE49-F238E27FC236}">
              <a16:creationId xmlns:a16="http://schemas.microsoft.com/office/drawing/2014/main" id="{D0CF0E13-BE13-4709-B2E8-1FBB3F9C7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4980"/>
          <a:ext cx="0" cy="382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106680</xdr:rowOff>
    </xdr:from>
    <xdr:to>
      <xdr:col>10</xdr:col>
      <xdr:colOff>0</xdr:colOff>
      <xdr:row>57</xdr:row>
      <xdr:rowOff>138792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BA2D388D-4D5B-4F28-9B82-9F2E5F74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4980"/>
          <a:ext cx="0" cy="3826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85452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F6269950-099A-4A44-AB46-F785658C9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329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68309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6D4B4A3-C596-479F-B0A2-72F24A937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68308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18C04AEE-4F24-4D2C-9F86-1D7887AAD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121647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64BE3AC9-FD39-4518-B309-1050ACC41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271599</xdr:rowOff>
    </xdr:to>
    <xdr:pic>
      <xdr:nvPicPr>
        <xdr:cNvPr id="114" name="圖片 8">
          <a:extLst>
            <a:ext uri="{FF2B5EF4-FFF2-40B4-BE49-F238E27FC236}">
              <a16:creationId xmlns:a16="http://schemas.microsoft.com/office/drawing/2014/main" id="{0F7AD44C-F1A4-4D54-B606-123DFBE53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51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271599</xdr:rowOff>
    </xdr:to>
    <xdr:pic>
      <xdr:nvPicPr>
        <xdr:cNvPr id="115" name="圖片 3">
          <a:extLst>
            <a:ext uri="{FF2B5EF4-FFF2-40B4-BE49-F238E27FC236}">
              <a16:creationId xmlns:a16="http://schemas.microsoft.com/office/drawing/2014/main" id="{6EF84B93-78CF-44A1-9D8C-D26AEED28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515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68309</xdr:rowOff>
    </xdr:to>
    <xdr:pic>
      <xdr:nvPicPr>
        <xdr:cNvPr id="116" name="圖片 3">
          <a:extLst>
            <a:ext uri="{FF2B5EF4-FFF2-40B4-BE49-F238E27FC236}">
              <a16:creationId xmlns:a16="http://schemas.microsoft.com/office/drawing/2014/main" id="{F747403B-1177-407F-AE99-8224AF35A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137159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44DAE754-290B-477D-A212-58ED9A087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19460" y="16983075"/>
          <a:ext cx="0" cy="382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100966</xdr:rowOff>
    </xdr:to>
    <xdr:pic>
      <xdr:nvPicPr>
        <xdr:cNvPr id="118" name="圖片 3">
          <a:extLst>
            <a:ext uri="{FF2B5EF4-FFF2-40B4-BE49-F238E27FC236}">
              <a16:creationId xmlns:a16="http://schemas.microsoft.com/office/drawing/2014/main" id="{2B2F0C7D-5818-4423-B720-CAC971E4E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137159</xdr:rowOff>
    </xdr:to>
    <xdr:pic>
      <xdr:nvPicPr>
        <xdr:cNvPr id="119" name="圖片 3">
          <a:extLst>
            <a:ext uri="{FF2B5EF4-FFF2-40B4-BE49-F238E27FC236}">
              <a16:creationId xmlns:a16="http://schemas.microsoft.com/office/drawing/2014/main" id="{D42BB3FC-6856-4EC5-985D-7AEE4491B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382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100966</xdr:rowOff>
    </xdr:to>
    <xdr:pic>
      <xdr:nvPicPr>
        <xdr:cNvPr id="120" name="圖片 3">
          <a:extLst>
            <a:ext uri="{FF2B5EF4-FFF2-40B4-BE49-F238E27FC236}">
              <a16:creationId xmlns:a16="http://schemas.microsoft.com/office/drawing/2014/main" id="{242435A1-3EA9-4F3B-B8DD-7794A8CC7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41909</xdr:rowOff>
    </xdr:to>
    <xdr:pic>
      <xdr:nvPicPr>
        <xdr:cNvPr id="121" name="圖片 3">
          <a:extLst>
            <a:ext uri="{FF2B5EF4-FFF2-40B4-BE49-F238E27FC236}">
              <a16:creationId xmlns:a16="http://schemas.microsoft.com/office/drawing/2014/main" id="{343EEA37-0DAA-4034-AB94-1E8AD5631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287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43816</xdr:rowOff>
    </xdr:to>
    <xdr:pic>
      <xdr:nvPicPr>
        <xdr:cNvPr id="122" name="圖片 3">
          <a:extLst>
            <a:ext uri="{FF2B5EF4-FFF2-40B4-BE49-F238E27FC236}">
              <a16:creationId xmlns:a16="http://schemas.microsoft.com/office/drawing/2014/main" id="{579CEA7B-4C68-4D54-A572-453897B6E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194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232409</xdr:rowOff>
    </xdr:to>
    <xdr:pic>
      <xdr:nvPicPr>
        <xdr:cNvPr id="123" name="圖片 8">
          <a:extLst>
            <a:ext uri="{FF2B5EF4-FFF2-40B4-BE49-F238E27FC236}">
              <a16:creationId xmlns:a16="http://schemas.microsoft.com/office/drawing/2014/main" id="{FD3FA748-601E-4C4C-8E64-EBC433B3E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4781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232409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489498C7-F486-45C1-AF0F-C51079FB2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4781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56</xdr:row>
      <xdr:rowOff>104775</xdr:rowOff>
    </xdr:from>
    <xdr:to>
      <xdr:col>10</xdr:col>
      <xdr:colOff>0</xdr:colOff>
      <xdr:row>57</xdr:row>
      <xdr:rowOff>137159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AECDF0B9-B904-487D-9603-31E928827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6983075"/>
          <a:ext cx="0" cy="382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100966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4B1D857F-5933-48B2-A263-917D23AB3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57</xdr:row>
      <xdr:rowOff>200025</xdr:rowOff>
    </xdr:from>
    <xdr:to>
      <xdr:col>10</xdr:col>
      <xdr:colOff>0</xdr:colOff>
      <xdr:row>58</xdr:row>
      <xdr:rowOff>100966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EA0B7138-E3FA-4040-819C-B887CF259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6716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68308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16085F46-41FF-48E3-A1B1-2F27F870B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121647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7964D2E3-17D0-43B0-AAF4-74CE24AC1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72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0</xdr:colOff>
      <xdr:row>57</xdr:row>
      <xdr:rowOff>267789</xdr:rowOff>
    </xdr:to>
    <xdr:pic>
      <xdr:nvPicPr>
        <xdr:cNvPr id="130" name="圖片 8">
          <a:extLst>
            <a:ext uri="{FF2B5EF4-FFF2-40B4-BE49-F238E27FC236}">
              <a16:creationId xmlns:a16="http://schemas.microsoft.com/office/drawing/2014/main" id="{DAFE3415-9EDD-4C10-A10A-4ABB0D1F3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0" cy="511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0</xdr:colOff>
      <xdr:row>57</xdr:row>
      <xdr:rowOff>267789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A72DA246-87F3-4843-8009-46A1A9E49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0" cy="5116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68309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929E9AF3-BCCA-4FBF-9606-FD3936604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20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100966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6116B9C6-366A-4ABD-8753-B56E38448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104775</xdr:rowOff>
    </xdr:from>
    <xdr:to>
      <xdr:col>12</xdr:col>
      <xdr:colOff>0</xdr:colOff>
      <xdr:row>57</xdr:row>
      <xdr:rowOff>171175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80EECDD0-E603-44A3-B8CF-39B4AE680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3075"/>
          <a:ext cx="0" cy="416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134983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EF45FF14-E324-49AC-9C79-5C79EE953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188322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E4F74A07-F165-490F-AD64-DAB6EBC2D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1429</xdr:colOff>
      <xdr:row>58</xdr:row>
      <xdr:rowOff>10615</xdr:rowOff>
    </xdr:to>
    <xdr:pic>
      <xdr:nvPicPr>
        <xdr:cNvPr id="137" name="圖片 8">
          <a:extLst>
            <a:ext uri="{FF2B5EF4-FFF2-40B4-BE49-F238E27FC236}">
              <a16:creationId xmlns:a16="http://schemas.microsoft.com/office/drawing/2014/main" id="{B51521CE-37B4-4FC5-8529-42305B216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1429" cy="60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1429</xdr:colOff>
      <xdr:row>58</xdr:row>
      <xdr:rowOff>10615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16689A91-B2C6-4354-A0F0-3D1974DA7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1429" cy="60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134984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F9C6FE6C-4338-47D8-A24E-8849EFC77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167641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9B9A7C29-1DED-41D7-85DE-D69A2385AB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205741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E29F2A29-6E20-42B8-B516-0F17B0140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104775</xdr:rowOff>
    </xdr:from>
    <xdr:to>
      <xdr:col>12</xdr:col>
      <xdr:colOff>0</xdr:colOff>
      <xdr:row>57</xdr:row>
      <xdr:rowOff>171175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AAE3799A-49D4-4EE9-9303-47E25C46F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3075"/>
          <a:ext cx="0" cy="416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134983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227A7824-4C43-4B9E-85CE-35AF4E271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854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188322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A3BAED5F-6D85-43EF-84F6-A830CCC00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38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15308</xdr:colOff>
      <xdr:row>58</xdr:row>
      <xdr:rowOff>10615</xdr:rowOff>
    </xdr:to>
    <xdr:pic>
      <xdr:nvPicPr>
        <xdr:cNvPr id="145" name="圖片 8">
          <a:extLst>
            <a:ext uri="{FF2B5EF4-FFF2-40B4-BE49-F238E27FC236}">
              <a16:creationId xmlns:a16="http://schemas.microsoft.com/office/drawing/2014/main" id="{11E7BCF1-833E-44C0-BF65-AFFF69BE75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2885420" y="16984980"/>
          <a:ext cx="15308" cy="60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15308</xdr:colOff>
      <xdr:row>58</xdr:row>
      <xdr:rowOff>10615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357EBAEC-62CE-475D-9B32-6B81808B0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2885420" y="16984980"/>
          <a:ext cx="15308" cy="604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0</xdr:colOff>
      <xdr:row>57</xdr:row>
      <xdr:rowOff>152127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D3450B9-35C3-4947-AA8D-AB513CE03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0" cy="3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134984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A9950DB8-5A76-4A8A-9BE4-72A13FF6B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2873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104775</xdr:rowOff>
    </xdr:from>
    <xdr:to>
      <xdr:col>12</xdr:col>
      <xdr:colOff>0</xdr:colOff>
      <xdr:row>57</xdr:row>
      <xdr:rowOff>203834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343C203A-F667-41E0-B0C2-F37B5419D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3075"/>
          <a:ext cx="0" cy="4495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167641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BEDC8B15-BA92-444A-9EEC-B8D470FB8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205741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EDAB102C-2C2F-4820-8098-81D61B68F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205741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8E79B61-7717-4F7B-994E-A87A5E2E5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148591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43107E58-0B2C-48BF-B3DC-19C2DB375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205741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433DFEA5-B50F-46EE-9443-6B43849A4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205741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84AA70DF-42BE-4BE0-A734-107AEEAA3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195941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83F2F9FB-E9C4-47B1-9055-FEFC7EA73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249280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C0B1F447-A3E6-4436-BCC9-80D59FBB2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29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58</xdr:row>
      <xdr:rowOff>106680</xdr:rowOff>
    </xdr:from>
    <xdr:to>
      <xdr:col>12</xdr:col>
      <xdr:colOff>0</xdr:colOff>
      <xdr:row>60</xdr:row>
      <xdr:rowOff>191589</xdr:rowOff>
    </xdr:to>
    <xdr:pic>
      <xdr:nvPicPr>
        <xdr:cNvPr id="158" name="圖片 8">
          <a:extLst>
            <a:ext uri="{FF2B5EF4-FFF2-40B4-BE49-F238E27FC236}">
              <a16:creationId xmlns:a16="http://schemas.microsoft.com/office/drawing/2014/main" id="{1349AB1D-F5C3-450F-BABE-95143D301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58</xdr:row>
      <xdr:rowOff>106680</xdr:rowOff>
    </xdr:from>
    <xdr:to>
      <xdr:col>12</xdr:col>
      <xdr:colOff>0</xdr:colOff>
      <xdr:row>60</xdr:row>
      <xdr:rowOff>191589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CB4B60FF-4EFE-4E01-BAC7-6030F924A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609820"/>
          <a:ext cx="0" cy="869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198120</xdr:rowOff>
    </xdr:from>
    <xdr:to>
      <xdr:col>12</xdr:col>
      <xdr:colOff>0</xdr:colOff>
      <xdr:row>60</xdr:row>
      <xdr:rowOff>195942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DC71BF5-695E-4BAA-9C18-62B03B7E8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4778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228599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57184D60-3F97-4938-B0E3-B17C1CFAD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59</xdr:row>
      <xdr:rowOff>200025</xdr:rowOff>
    </xdr:from>
    <xdr:to>
      <xdr:col>12</xdr:col>
      <xdr:colOff>0</xdr:colOff>
      <xdr:row>60</xdr:row>
      <xdr:rowOff>228599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8D8BD5D0-172C-43EF-8E75-38BA90023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7965"/>
          <a:ext cx="0" cy="508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59</xdr:row>
      <xdr:rowOff>198120</xdr:rowOff>
    </xdr:from>
    <xdr:ext cx="0" cy="310515"/>
    <xdr:pic>
      <xdr:nvPicPr>
        <xdr:cNvPr id="163" name="圖片 3">
          <a:extLst>
            <a:ext uri="{FF2B5EF4-FFF2-40B4-BE49-F238E27FC236}">
              <a16:creationId xmlns:a16="http://schemas.microsoft.com/office/drawing/2014/main" id="{1E0E4846-0D05-46C2-8F9D-E6CB0C0AF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800606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8</xdr:col>
      <xdr:colOff>0</xdr:colOff>
      <xdr:row>56</xdr:row>
      <xdr:rowOff>104775</xdr:rowOff>
    </xdr:from>
    <xdr:to>
      <xdr:col>8</xdr:col>
      <xdr:colOff>0</xdr:colOff>
      <xdr:row>57</xdr:row>
      <xdr:rowOff>237850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A0BF830-F3CB-4360-A192-D5721102F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3075"/>
          <a:ext cx="0" cy="483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173083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A3671A64-EF0A-4CDC-B5A1-F86F40A92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58</xdr:row>
      <xdr:rowOff>19050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A80A87DD-2306-453A-8473-38E226241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615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226422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46967DC1-D26D-4375-BE99-402313E91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58</xdr:row>
      <xdr:rowOff>19051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87D50C74-D879-46D1-8514-8DA8D4824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6153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226422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90C1706E-188D-4671-8179-499F32760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237850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F6A83E77-B5DC-438B-8BF1-8912005FF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483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173083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518914D7-7BF3-45A8-AD59-EE658AE5C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106680</xdr:rowOff>
    </xdr:from>
    <xdr:to>
      <xdr:col>11</xdr:col>
      <xdr:colOff>0</xdr:colOff>
      <xdr:row>60</xdr:row>
      <xdr:rowOff>78376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6216706E-F081-40AF-8300-F6359F5EE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609820"/>
          <a:ext cx="0" cy="756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59</xdr:row>
      <xdr:rowOff>198120</xdr:rowOff>
    </xdr:from>
    <xdr:to>
      <xdr:col>11</xdr:col>
      <xdr:colOff>0</xdr:colOff>
      <xdr:row>61</xdr:row>
      <xdr:rowOff>4354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B0F08C97-754A-452F-9497-0866C4E58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8006060"/>
          <a:ext cx="0" cy="5987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58</xdr:row>
      <xdr:rowOff>115390</xdr:rowOff>
    </xdr:to>
    <xdr:pic>
      <xdr:nvPicPr>
        <xdr:cNvPr id="174" name="圖片 8">
          <a:extLst>
            <a:ext uri="{FF2B5EF4-FFF2-40B4-BE49-F238E27FC236}">
              <a16:creationId xmlns:a16="http://schemas.microsoft.com/office/drawing/2014/main" id="{D9E57DAF-5C5D-4411-A865-204ABA94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58</xdr:row>
      <xdr:rowOff>115390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8FC5E5DE-A803-498D-821A-8781C3C11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56</xdr:row>
      <xdr:rowOff>106680</xdr:rowOff>
    </xdr:from>
    <xdr:to>
      <xdr:col>7</xdr:col>
      <xdr:colOff>1188720</xdr:colOff>
      <xdr:row>58</xdr:row>
      <xdr:rowOff>115390</xdr:rowOff>
    </xdr:to>
    <xdr:pic>
      <xdr:nvPicPr>
        <xdr:cNvPr id="176" name="圖片 8">
          <a:extLst>
            <a:ext uri="{FF2B5EF4-FFF2-40B4-BE49-F238E27FC236}">
              <a16:creationId xmlns:a16="http://schemas.microsoft.com/office/drawing/2014/main" id="{5650CC33-F1F7-4E19-8ACE-64E074E00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662160" y="1698498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56</xdr:row>
      <xdr:rowOff>106680</xdr:rowOff>
    </xdr:from>
    <xdr:to>
      <xdr:col>7</xdr:col>
      <xdr:colOff>1188720</xdr:colOff>
      <xdr:row>58</xdr:row>
      <xdr:rowOff>115390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DF0145D9-FA47-4A8F-A9CD-786112571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9662160" y="1698498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106680</xdr:rowOff>
    </xdr:from>
    <xdr:to>
      <xdr:col>9</xdr:col>
      <xdr:colOff>0</xdr:colOff>
      <xdr:row>57</xdr:row>
      <xdr:rowOff>218802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F3B99937-6E8F-4954-856E-A72151BD4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19460" y="16984980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198120</xdr:rowOff>
    </xdr:from>
    <xdr:to>
      <xdr:col>7</xdr:col>
      <xdr:colOff>0</xdr:colOff>
      <xdr:row>58</xdr:row>
      <xdr:rowOff>173084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B453E5D8-BAEC-4FC7-9AEF-D8FE9C918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218802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C024304C-6A13-4D0E-8E5F-CAC80DD29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173084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C477DCCD-B46C-47E1-A224-B8955450E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109945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DF1E39A6-4BA7-4835-9B18-E7F45C254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3537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198120</xdr:rowOff>
    </xdr:from>
    <xdr:to>
      <xdr:col>11</xdr:col>
      <xdr:colOff>0</xdr:colOff>
      <xdr:row>58</xdr:row>
      <xdr:rowOff>112124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AD67237C-9E8A-4E99-B038-74B57C677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3600"/>
          <a:ext cx="0" cy="264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278334</xdr:rowOff>
    </xdr:to>
    <xdr:pic>
      <xdr:nvPicPr>
        <xdr:cNvPr id="184" name="圖片 8">
          <a:extLst>
            <a:ext uri="{FF2B5EF4-FFF2-40B4-BE49-F238E27FC236}">
              <a16:creationId xmlns:a16="http://schemas.microsoft.com/office/drawing/2014/main" id="{4ED51EBA-1F0E-470D-B4A7-E51BD1F4C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52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106680</xdr:rowOff>
    </xdr:from>
    <xdr:to>
      <xdr:col>11</xdr:col>
      <xdr:colOff>0</xdr:colOff>
      <xdr:row>57</xdr:row>
      <xdr:rowOff>278334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C0D39BE7-4FA2-4B5B-B84D-C421B36DB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4980"/>
          <a:ext cx="0" cy="52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0</xdr:colOff>
      <xdr:row>57</xdr:row>
      <xdr:rowOff>218802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514CFE43-BCE6-4113-804F-B1717EBC4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0" cy="4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173084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914DD531-D749-440A-A85F-83847D6F3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173083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9CF889FE-150E-4D53-ABDB-1735084FE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23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200025</xdr:rowOff>
    </xdr:from>
    <xdr:to>
      <xdr:col>12</xdr:col>
      <xdr:colOff>0</xdr:colOff>
      <xdr:row>58</xdr:row>
      <xdr:rowOff>226422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CDA6BB15-E5A3-4DB7-9F72-7B6B5554C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5505"/>
          <a:ext cx="0" cy="376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0</xdr:colOff>
      <xdr:row>58</xdr:row>
      <xdr:rowOff>115390</xdr:rowOff>
    </xdr:to>
    <xdr:pic>
      <xdr:nvPicPr>
        <xdr:cNvPr id="190" name="圖片 8">
          <a:extLst>
            <a:ext uri="{FF2B5EF4-FFF2-40B4-BE49-F238E27FC236}">
              <a16:creationId xmlns:a16="http://schemas.microsoft.com/office/drawing/2014/main" id="{D0BDDB7F-559B-4AB3-965E-07344EE3B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56</xdr:row>
      <xdr:rowOff>106680</xdr:rowOff>
    </xdr:from>
    <xdr:to>
      <xdr:col>12</xdr:col>
      <xdr:colOff>0</xdr:colOff>
      <xdr:row>58</xdr:row>
      <xdr:rowOff>115390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9C77732B-A040-4452-A43E-95B56955E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6984980"/>
          <a:ext cx="0" cy="709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57</xdr:row>
      <xdr:rowOff>198120</xdr:rowOff>
    </xdr:from>
    <xdr:to>
      <xdr:col>12</xdr:col>
      <xdr:colOff>0</xdr:colOff>
      <xdr:row>58</xdr:row>
      <xdr:rowOff>173084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52DE9C4-EAA3-464E-A728-D8C39CA94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85420" y="1737360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274320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BC94DC9D-0113-4F52-8600-CF5584E63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19460" y="16983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205741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70CD9074-6091-439E-A185-9B5D5DDFF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59</xdr:row>
      <xdr:rowOff>0</xdr:rowOff>
    </xdr:from>
    <xdr:to>
      <xdr:col>11</xdr:col>
      <xdr:colOff>0</xdr:colOff>
      <xdr:row>61</xdr:row>
      <xdr:rowOff>95251</xdr:rowOff>
    </xdr:to>
    <xdr:pic>
      <xdr:nvPicPr>
        <xdr:cNvPr id="195" name="圖片 14">
          <a:extLst>
            <a:ext uri="{FF2B5EF4-FFF2-40B4-BE49-F238E27FC236}">
              <a16:creationId xmlns:a16="http://schemas.microsoft.com/office/drawing/2014/main" id="{70D9373E-7B2A-488A-9173-F2F736110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59</xdr:row>
      <xdr:rowOff>0</xdr:rowOff>
    </xdr:from>
    <xdr:to>
      <xdr:col>11</xdr:col>
      <xdr:colOff>0</xdr:colOff>
      <xdr:row>61</xdr:row>
      <xdr:rowOff>95251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11BEA603-A1B6-46F3-B39F-52441C1A0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807940"/>
          <a:ext cx="0" cy="8877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274320</xdr:rowOff>
    </xdr:to>
    <xdr:pic>
      <xdr:nvPicPr>
        <xdr:cNvPr id="197" name="圖片 3">
          <a:extLst>
            <a:ext uri="{FF2B5EF4-FFF2-40B4-BE49-F238E27FC236}">
              <a16:creationId xmlns:a16="http://schemas.microsoft.com/office/drawing/2014/main" id="{C660A2B5-C283-40E9-AE17-69BE7A4EA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205741</xdr:rowOff>
    </xdr:to>
    <xdr:pic>
      <xdr:nvPicPr>
        <xdr:cNvPr id="198" name="圖片 3">
          <a:extLst>
            <a:ext uri="{FF2B5EF4-FFF2-40B4-BE49-F238E27FC236}">
              <a16:creationId xmlns:a16="http://schemas.microsoft.com/office/drawing/2014/main" id="{FD728C86-E56B-43F5-B946-DAB0FB76E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175259</xdr:rowOff>
    </xdr:to>
    <xdr:pic>
      <xdr:nvPicPr>
        <xdr:cNvPr id="199" name="圖片 3">
          <a:extLst>
            <a:ext uri="{FF2B5EF4-FFF2-40B4-BE49-F238E27FC236}">
              <a16:creationId xmlns:a16="http://schemas.microsoft.com/office/drawing/2014/main" id="{16D52350-107E-4D6A-8AE5-4DA699833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421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148591</xdr:rowOff>
    </xdr:to>
    <xdr:pic>
      <xdr:nvPicPr>
        <xdr:cNvPr id="200" name="圖片 3">
          <a:extLst>
            <a:ext uri="{FF2B5EF4-FFF2-40B4-BE49-F238E27FC236}">
              <a16:creationId xmlns:a16="http://schemas.microsoft.com/office/drawing/2014/main" id="{D7900C5A-13D6-4BB5-ABBB-F3CF66966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58</xdr:row>
      <xdr:rowOff>19050</xdr:rowOff>
    </xdr:to>
    <xdr:pic>
      <xdr:nvPicPr>
        <xdr:cNvPr id="201" name="圖片 8">
          <a:extLst>
            <a:ext uri="{FF2B5EF4-FFF2-40B4-BE49-F238E27FC236}">
              <a16:creationId xmlns:a16="http://schemas.microsoft.com/office/drawing/2014/main" id="{38AA152D-D1A0-491F-98AE-ACA5F8F0D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615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58</xdr:row>
      <xdr:rowOff>19050</xdr:rowOff>
    </xdr:to>
    <xdr:pic>
      <xdr:nvPicPr>
        <xdr:cNvPr id="202" name="圖片 3">
          <a:extLst>
            <a:ext uri="{FF2B5EF4-FFF2-40B4-BE49-F238E27FC236}">
              <a16:creationId xmlns:a16="http://schemas.microsoft.com/office/drawing/2014/main" id="{008CA4A2-2519-4BC0-91A0-A5073E7A5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615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274320</xdr:rowOff>
    </xdr:to>
    <xdr:pic>
      <xdr:nvPicPr>
        <xdr:cNvPr id="203" name="圖片 3">
          <a:extLst>
            <a:ext uri="{FF2B5EF4-FFF2-40B4-BE49-F238E27FC236}">
              <a16:creationId xmlns:a16="http://schemas.microsoft.com/office/drawing/2014/main" id="{E0016944-C7DF-4986-BE25-99F42CE97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205741</xdr:rowOff>
    </xdr:to>
    <xdr:pic>
      <xdr:nvPicPr>
        <xdr:cNvPr id="204" name="圖片 3">
          <a:extLst>
            <a:ext uri="{FF2B5EF4-FFF2-40B4-BE49-F238E27FC236}">
              <a16:creationId xmlns:a16="http://schemas.microsoft.com/office/drawing/2014/main" id="{05234998-9BE5-454B-9D07-F978533AA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205741</xdr:rowOff>
    </xdr:to>
    <xdr:pic>
      <xdr:nvPicPr>
        <xdr:cNvPr id="205" name="圖片 3">
          <a:extLst>
            <a:ext uri="{FF2B5EF4-FFF2-40B4-BE49-F238E27FC236}">
              <a16:creationId xmlns:a16="http://schemas.microsoft.com/office/drawing/2014/main" id="{404592CA-21CC-4B92-BB95-7EB5173D2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56</xdr:row>
      <xdr:rowOff>104775</xdr:rowOff>
    </xdr:from>
    <xdr:to>
      <xdr:col>9</xdr:col>
      <xdr:colOff>0</xdr:colOff>
      <xdr:row>57</xdr:row>
      <xdr:rowOff>274320</xdr:rowOff>
    </xdr:to>
    <xdr:pic>
      <xdr:nvPicPr>
        <xdr:cNvPr id="206" name="圖片 3">
          <a:extLst>
            <a:ext uri="{FF2B5EF4-FFF2-40B4-BE49-F238E27FC236}">
              <a16:creationId xmlns:a16="http://schemas.microsoft.com/office/drawing/2014/main" id="{94E4FFA0-1DD3-4E07-B077-78105DD5B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19460" y="16983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57</xdr:row>
      <xdr:rowOff>200025</xdr:rowOff>
    </xdr:from>
    <xdr:to>
      <xdr:col>7</xdr:col>
      <xdr:colOff>0</xdr:colOff>
      <xdr:row>58</xdr:row>
      <xdr:rowOff>205741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5855AC8D-D3C6-4BB1-9A31-48CFDB9E1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274320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A601FD4D-E489-4648-84F6-5693D8AE4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205741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DBDB6203-6BFD-4E36-8F9F-5EA834CC9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175259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1A06385D-E1DF-4D70-A24F-D61BB6322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421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148591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98137832-1FC7-42FD-AD25-CE5487402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2990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58</xdr:row>
      <xdr:rowOff>19050</xdr:rowOff>
    </xdr:to>
    <xdr:pic>
      <xdr:nvPicPr>
        <xdr:cNvPr id="212" name="圖片 8">
          <a:extLst>
            <a:ext uri="{FF2B5EF4-FFF2-40B4-BE49-F238E27FC236}">
              <a16:creationId xmlns:a16="http://schemas.microsoft.com/office/drawing/2014/main" id="{6ED14D36-9FFA-4B8B-B486-A10876A04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615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58</xdr:row>
      <xdr:rowOff>19050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6D680D01-DF8F-4192-9AD5-4012EFE70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615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56</xdr:row>
      <xdr:rowOff>104775</xdr:rowOff>
    </xdr:from>
    <xdr:to>
      <xdr:col>11</xdr:col>
      <xdr:colOff>0</xdr:colOff>
      <xdr:row>57</xdr:row>
      <xdr:rowOff>274320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C1D44AAA-045F-4D02-8312-55BDFE782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6983075"/>
          <a:ext cx="0" cy="520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205741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B84AF45B-E655-4400-854F-0A2214C92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57</xdr:row>
      <xdr:rowOff>200025</xdr:rowOff>
    </xdr:from>
    <xdr:to>
      <xdr:col>11</xdr:col>
      <xdr:colOff>0</xdr:colOff>
      <xdr:row>58</xdr:row>
      <xdr:rowOff>205741</xdr:rowOff>
    </xdr:to>
    <xdr:pic>
      <xdr:nvPicPr>
        <xdr:cNvPr id="216" name="圖片 3">
          <a:extLst>
            <a:ext uri="{FF2B5EF4-FFF2-40B4-BE49-F238E27FC236}">
              <a16:creationId xmlns:a16="http://schemas.microsoft.com/office/drawing/2014/main" id="{01CDFBBA-EEEE-402E-BDF3-CCDD13246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75820" y="17375505"/>
          <a:ext cx="0" cy="356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59</xdr:row>
      <xdr:rowOff>423386</xdr:rowOff>
    </xdr:to>
    <xdr:pic>
      <xdr:nvPicPr>
        <xdr:cNvPr id="217" name="圖片 8">
          <a:extLst>
            <a:ext uri="{FF2B5EF4-FFF2-40B4-BE49-F238E27FC236}">
              <a16:creationId xmlns:a16="http://schemas.microsoft.com/office/drawing/2014/main" id="{D3C7EBAF-9D76-43D3-A645-9F4F19C2C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4980"/>
          <a:ext cx="0" cy="1322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59</xdr:row>
      <xdr:rowOff>423386</xdr:rowOff>
    </xdr:to>
    <xdr:pic>
      <xdr:nvPicPr>
        <xdr:cNvPr id="218" name="圖片 3">
          <a:extLst>
            <a:ext uri="{FF2B5EF4-FFF2-40B4-BE49-F238E27FC236}">
              <a16:creationId xmlns:a16="http://schemas.microsoft.com/office/drawing/2014/main" id="{79848C0D-5B4D-42A8-909B-43BB03744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4980"/>
          <a:ext cx="0" cy="1322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59</xdr:row>
      <xdr:rowOff>407352</xdr:rowOff>
    </xdr:to>
    <xdr:pic>
      <xdr:nvPicPr>
        <xdr:cNvPr id="219" name="圖片 8">
          <a:extLst>
            <a:ext uri="{FF2B5EF4-FFF2-40B4-BE49-F238E27FC236}">
              <a16:creationId xmlns:a16="http://schemas.microsoft.com/office/drawing/2014/main" id="{CF16F46F-7582-46EA-898E-ACF784F66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4980"/>
          <a:ext cx="0" cy="13065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56</xdr:row>
      <xdr:rowOff>106680</xdr:rowOff>
    </xdr:from>
    <xdr:to>
      <xdr:col>8</xdr:col>
      <xdr:colOff>0</xdr:colOff>
      <xdr:row>59</xdr:row>
      <xdr:rowOff>407352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C397B151-959C-4370-B401-6A56B923C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4980"/>
          <a:ext cx="0" cy="13065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56</xdr:row>
      <xdr:rowOff>106680</xdr:rowOff>
    </xdr:from>
    <xdr:ext cx="0" cy="1337310"/>
    <xdr:pic>
      <xdr:nvPicPr>
        <xdr:cNvPr id="221" name="圖片 8">
          <a:extLst>
            <a:ext uri="{FF2B5EF4-FFF2-40B4-BE49-F238E27FC236}">
              <a16:creationId xmlns:a16="http://schemas.microsoft.com/office/drawing/2014/main" id="{47E79106-CB1C-4AC8-B7FE-54E8C835F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49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56</xdr:row>
      <xdr:rowOff>106680</xdr:rowOff>
    </xdr:from>
    <xdr:ext cx="0" cy="1337310"/>
    <xdr:pic>
      <xdr:nvPicPr>
        <xdr:cNvPr id="222" name="圖片 3">
          <a:extLst>
            <a:ext uri="{FF2B5EF4-FFF2-40B4-BE49-F238E27FC236}">
              <a16:creationId xmlns:a16="http://schemas.microsoft.com/office/drawing/2014/main" id="{60951342-4DD1-4AD2-9D77-0E308CB29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27920" y="1698498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57</xdr:row>
      <xdr:rowOff>198120</xdr:rowOff>
    </xdr:from>
    <xdr:ext cx="0" cy="310515"/>
    <xdr:pic>
      <xdr:nvPicPr>
        <xdr:cNvPr id="223" name="圖片 3">
          <a:extLst>
            <a:ext uri="{FF2B5EF4-FFF2-40B4-BE49-F238E27FC236}">
              <a16:creationId xmlns:a16="http://schemas.microsoft.com/office/drawing/2014/main" id="{51DEB008-7334-4D2B-88E1-A3BC18AD9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73440" y="173736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63"/>
  <sheetViews>
    <sheetView tabSelected="1" view="pageBreakPreview" zoomScale="60" zoomScaleNormal="70" workbookViewId="0">
      <selection activeCell="D43" sqref="D43:D44"/>
    </sheetView>
  </sheetViews>
  <sheetFormatPr defaultRowHeight="22.2"/>
  <cols>
    <col min="1" max="1" width="10.88671875" style="39" customWidth="1"/>
    <col min="2" max="2" width="7.21875" style="39" customWidth="1"/>
    <col min="3" max="3" width="25.6640625" style="170" customWidth="1"/>
    <col min="4" max="4" width="31.109375" style="170" customWidth="1"/>
    <col min="5" max="5" width="32.109375" style="170" customWidth="1"/>
    <col min="6" max="6" width="16" style="170" customWidth="1"/>
    <col min="7" max="7" width="5.44140625" style="171" customWidth="1"/>
    <col min="8" max="8" width="20.44140625" style="171" customWidth="1"/>
    <col min="9" max="9" width="8.44140625" style="170" customWidth="1"/>
    <col min="10" max="10" width="10.44140625" style="40" customWidth="1"/>
    <col min="11" max="11" width="10.33203125" style="40" customWidth="1"/>
    <col min="13" max="13" width="29.33203125" customWidth="1"/>
  </cols>
  <sheetData>
    <row r="1" spans="1:11" s="197" customFormat="1" ht="31.95" customHeight="1">
      <c r="A1" s="331" t="s">
        <v>349</v>
      </c>
      <c r="B1" s="331"/>
      <c r="C1" s="331"/>
      <c r="D1" s="331"/>
      <c r="E1" s="331"/>
      <c r="F1" s="331"/>
      <c r="G1" s="331"/>
      <c r="H1" s="331"/>
      <c r="I1" s="331"/>
      <c r="J1" s="331"/>
      <c r="K1" s="196"/>
    </row>
    <row r="2" spans="1:11" s="197" customFormat="1" ht="31.95" customHeight="1">
      <c r="A2" s="331" t="s">
        <v>350</v>
      </c>
      <c r="B2" s="331"/>
      <c r="C2" s="331"/>
      <c r="D2" s="331"/>
      <c r="E2" s="331"/>
      <c r="F2" s="331"/>
      <c r="G2" s="331"/>
      <c r="H2" s="331"/>
      <c r="I2" s="331"/>
      <c r="J2" s="331"/>
      <c r="K2" s="196"/>
    </row>
    <row r="3" spans="1:11" s="197" customFormat="1" ht="31.95" customHeight="1" thickBot="1">
      <c r="A3" s="331" t="s">
        <v>351</v>
      </c>
      <c r="B3" s="331"/>
      <c r="C3" s="331"/>
      <c r="D3" s="331"/>
      <c r="E3" s="331"/>
      <c r="F3" s="331"/>
      <c r="G3" s="331"/>
      <c r="H3" s="331"/>
      <c r="I3" s="331"/>
      <c r="J3" s="331"/>
      <c r="K3" s="196"/>
    </row>
    <row r="4" spans="1:11" ht="46.95" customHeight="1" thickBot="1">
      <c r="A4" s="172" t="s">
        <v>246</v>
      </c>
      <c r="B4" s="194" t="s">
        <v>247</v>
      </c>
      <c r="C4" s="173" t="s">
        <v>93</v>
      </c>
      <c r="D4" s="194" t="s">
        <v>248</v>
      </c>
      <c r="E4" s="332" t="s">
        <v>249</v>
      </c>
      <c r="F4" s="333"/>
      <c r="G4" s="173"/>
      <c r="H4" s="229"/>
      <c r="I4" s="195"/>
      <c r="J4" s="149" t="s">
        <v>40</v>
      </c>
      <c r="K4" s="150" t="s">
        <v>41</v>
      </c>
    </row>
    <row r="5" spans="1:11" ht="24.75" customHeight="1">
      <c r="A5" s="255" t="s">
        <v>390</v>
      </c>
      <c r="B5" s="257" t="s">
        <v>260</v>
      </c>
      <c r="C5" s="259"/>
      <c r="D5" s="274"/>
      <c r="E5" s="276"/>
      <c r="F5" s="260"/>
      <c r="G5" s="272"/>
      <c r="H5" s="277"/>
      <c r="I5" s="278"/>
      <c r="J5" s="280"/>
      <c r="K5" s="270"/>
    </row>
    <row r="6" spans="1:11" ht="24.75" customHeight="1">
      <c r="A6" s="256"/>
      <c r="B6" s="258"/>
      <c r="C6" s="243"/>
      <c r="D6" s="275"/>
      <c r="E6" s="244"/>
      <c r="F6" s="246"/>
      <c r="G6" s="273"/>
      <c r="H6" s="265"/>
      <c r="I6" s="279"/>
      <c r="J6" s="281"/>
      <c r="K6" s="271"/>
    </row>
    <row r="7" spans="1:11" ht="24.75" customHeight="1">
      <c r="A7" s="256" t="s">
        <v>310</v>
      </c>
      <c r="B7" s="258" t="s">
        <v>250</v>
      </c>
      <c r="C7" s="243" t="s">
        <v>49</v>
      </c>
      <c r="D7" s="275" t="s">
        <v>386</v>
      </c>
      <c r="E7" s="244" t="s">
        <v>391</v>
      </c>
      <c r="F7" s="246" t="s">
        <v>251</v>
      </c>
      <c r="G7" s="262" t="s">
        <v>352</v>
      </c>
      <c r="H7" s="265" t="s">
        <v>252</v>
      </c>
      <c r="I7" s="308"/>
      <c r="J7" s="281">
        <v>770</v>
      </c>
      <c r="K7" s="271">
        <v>810</v>
      </c>
    </row>
    <row r="8" spans="1:11" ht="24.75" customHeight="1">
      <c r="A8" s="256"/>
      <c r="B8" s="258"/>
      <c r="C8" s="243"/>
      <c r="D8" s="275"/>
      <c r="E8" s="244"/>
      <c r="F8" s="246"/>
      <c r="G8" s="262"/>
      <c r="H8" s="265"/>
      <c r="I8" s="279"/>
      <c r="J8" s="281"/>
      <c r="K8" s="271"/>
    </row>
    <row r="9" spans="1:11" ht="24.75" customHeight="1">
      <c r="A9" s="256" t="s">
        <v>311</v>
      </c>
      <c r="B9" s="258" t="s">
        <v>253</v>
      </c>
      <c r="C9" s="243" t="s">
        <v>296</v>
      </c>
      <c r="D9" s="275" t="s">
        <v>392</v>
      </c>
      <c r="E9" s="244" t="s">
        <v>293</v>
      </c>
      <c r="F9" s="246" t="s">
        <v>254</v>
      </c>
      <c r="G9" s="262"/>
      <c r="H9" s="265" t="s">
        <v>282</v>
      </c>
      <c r="I9" s="308" t="s">
        <v>255</v>
      </c>
      <c r="J9" s="281">
        <v>833</v>
      </c>
      <c r="K9" s="271">
        <v>853</v>
      </c>
    </row>
    <row r="10" spans="1:11" ht="24.75" customHeight="1">
      <c r="A10" s="256"/>
      <c r="B10" s="258"/>
      <c r="C10" s="243"/>
      <c r="D10" s="275"/>
      <c r="E10" s="244"/>
      <c r="F10" s="246"/>
      <c r="G10" s="262"/>
      <c r="H10" s="265"/>
      <c r="I10" s="279"/>
      <c r="J10" s="281"/>
      <c r="K10" s="271"/>
    </row>
    <row r="11" spans="1:11" ht="24.75" customHeight="1">
      <c r="A11" s="256" t="s">
        <v>312</v>
      </c>
      <c r="B11" s="258" t="s">
        <v>256</v>
      </c>
      <c r="C11" s="243" t="s">
        <v>520</v>
      </c>
      <c r="D11" s="275" t="s">
        <v>599</v>
      </c>
      <c r="E11" s="244" t="s">
        <v>604</v>
      </c>
      <c r="F11" s="246" t="s">
        <v>597</v>
      </c>
      <c r="G11" s="262"/>
      <c r="H11" s="334" t="s">
        <v>513</v>
      </c>
      <c r="I11" s="308"/>
      <c r="J11" s="281">
        <v>780</v>
      </c>
      <c r="K11" s="271"/>
    </row>
    <row r="12" spans="1:11" ht="24.75" customHeight="1">
      <c r="A12" s="256"/>
      <c r="B12" s="258"/>
      <c r="C12" s="243"/>
      <c r="D12" s="275"/>
      <c r="E12" s="244"/>
      <c r="F12" s="246"/>
      <c r="G12" s="262"/>
      <c r="H12" s="334"/>
      <c r="I12" s="279"/>
      <c r="J12" s="281"/>
      <c r="K12" s="271"/>
    </row>
    <row r="13" spans="1:11" ht="24.75" customHeight="1">
      <c r="A13" s="256" t="s">
        <v>313</v>
      </c>
      <c r="B13" s="258" t="s">
        <v>257</v>
      </c>
      <c r="C13" s="243" t="s">
        <v>521</v>
      </c>
      <c r="D13" s="275" t="s">
        <v>527</v>
      </c>
      <c r="E13" s="244" t="s">
        <v>522</v>
      </c>
      <c r="F13" s="246" t="s">
        <v>597</v>
      </c>
      <c r="G13" s="262"/>
      <c r="H13" s="334" t="s">
        <v>512</v>
      </c>
      <c r="I13" s="308"/>
      <c r="J13" s="281">
        <v>805</v>
      </c>
      <c r="K13" s="271"/>
    </row>
    <row r="14" spans="1:11" ht="24.75" customHeight="1" thickBot="1">
      <c r="A14" s="266"/>
      <c r="B14" s="319"/>
      <c r="C14" s="355"/>
      <c r="D14" s="356"/>
      <c r="E14" s="348"/>
      <c r="F14" s="323"/>
      <c r="G14" s="263"/>
      <c r="H14" s="335"/>
      <c r="I14" s="347"/>
      <c r="J14" s="389"/>
      <c r="K14" s="395"/>
    </row>
    <row r="15" spans="1:11" ht="24.75" customHeight="1">
      <c r="A15" s="336" t="s">
        <v>314</v>
      </c>
      <c r="B15" s="351" t="s">
        <v>260</v>
      </c>
      <c r="C15" s="352" t="s">
        <v>26</v>
      </c>
      <c r="D15" s="268" t="s">
        <v>119</v>
      </c>
      <c r="E15" s="353" t="s">
        <v>427</v>
      </c>
      <c r="F15" s="354" t="s">
        <v>244</v>
      </c>
      <c r="G15" s="261"/>
      <c r="H15" s="264" t="s">
        <v>573</v>
      </c>
      <c r="I15" s="338"/>
      <c r="J15" s="390">
        <v>768</v>
      </c>
      <c r="K15" s="396"/>
    </row>
    <row r="16" spans="1:11" ht="24.75" customHeight="1">
      <c r="A16" s="256"/>
      <c r="B16" s="258"/>
      <c r="C16" s="243"/>
      <c r="D16" s="275"/>
      <c r="E16" s="244"/>
      <c r="F16" s="246"/>
      <c r="G16" s="262"/>
      <c r="H16" s="265"/>
      <c r="I16" s="279"/>
      <c r="J16" s="281"/>
      <c r="K16" s="396"/>
    </row>
    <row r="17" spans="1:11" ht="24.75" customHeight="1">
      <c r="A17" s="256" t="s">
        <v>315</v>
      </c>
      <c r="B17" s="258" t="s">
        <v>243</v>
      </c>
      <c r="C17" s="243" t="s">
        <v>49</v>
      </c>
      <c r="D17" s="269" t="s">
        <v>442</v>
      </c>
      <c r="E17" s="244" t="s">
        <v>446</v>
      </c>
      <c r="F17" s="246" t="s">
        <v>244</v>
      </c>
      <c r="G17" s="262"/>
      <c r="H17" s="265" t="s">
        <v>574</v>
      </c>
      <c r="I17" s="279" t="s">
        <v>283</v>
      </c>
      <c r="J17" s="281">
        <v>848</v>
      </c>
      <c r="K17" s="396"/>
    </row>
    <row r="18" spans="1:11" ht="24.75" customHeight="1">
      <c r="A18" s="256"/>
      <c r="B18" s="258"/>
      <c r="C18" s="243"/>
      <c r="D18" s="269"/>
      <c r="E18" s="244"/>
      <c r="F18" s="246"/>
      <c r="G18" s="262"/>
      <c r="H18" s="265"/>
      <c r="I18" s="279"/>
      <c r="J18" s="281"/>
      <c r="K18" s="396"/>
    </row>
    <row r="19" spans="1:11" ht="24.75" customHeight="1">
      <c r="A19" s="256" t="s">
        <v>316</v>
      </c>
      <c r="B19" s="258" t="s">
        <v>245</v>
      </c>
      <c r="C19" s="325" t="s">
        <v>84</v>
      </c>
      <c r="D19" s="324" t="s">
        <v>347</v>
      </c>
      <c r="E19" s="327" t="s">
        <v>445</v>
      </c>
      <c r="F19" s="246" t="s">
        <v>263</v>
      </c>
      <c r="G19" s="262"/>
      <c r="H19" s="265" t="s">
        <v>264</v>
      </c>
      <c r="I19" s="308" t="s">
        <v>258</v>
      </c>
      <c r="J19" s="281">
        <v>845</v>
      </c>
      <c r="K19" s="396"/>
    </row>
    <row r="20" spans="1:11" ht="24.75" customHeight="1">
      <c r="A20" s="256"/>
      <c r="B20" s="258"/>
      <c r="C20" s="326"/>
      <c r="D20" s="268"/>
      <c r="E20" s="328"/>
      <c r="F20" s="246"/>
      <c r="G20" s="262"/>
      <c r="H20" s="265"/>
      <c r="I20" s="279"/>
      <c r="J20" s="281"/>
      <c r="K20" s="396"/>
    </row>
    <row r="21" spans="1:11" ht="24.75" customHeight="1">
      <c r="A21" s="256" t="s">
        <v>262</v>
      </c>
      <c r="B21" s="258" t="s">
        <v>266</v>
      </c>
      <c r="C21" s="324" t="s">
        <v>26</v>
      </c>
      <c r="D21" s="324" t="s">
        <v>301</v>
      </c>
      <c r="E21" s="329" t="s">
        <v>448</v>
      </c>
      <c r="F21" s="246" t="s">
        <v>244</v>
      </c>
      <c r="G21" s="262"/>
      <c r="H21" s="302" t="s">
        <v>541</v>
      </c>
      <c r="I21" s="344"/>
      <c r="J21" s="281">
        <v>765</v>
      </c>
      <c r="K21" s="396"/>
    </row>
    <row r="22" spans="1:11" ht="24.75" customHeight="1">
      <c r="A22" s="256"/>
      <c r="B22" s="258"/>
      <c r="C22" s="268"/>
      <c r="D22" s="268"/>
      <c r="E22" s="330"/>
      <c r="F22" s="246"/>
      <c r="G22" s="262"/>
      <c r="H22" s="302"/>
      <c r="I22" s="345"/>
      <c r="J22" s="281"/>
      <c r="K22" s="396"/>
    </row>
    <row r="23" spans="1:11" ht="24.75" customHeight="1">
      <c r="A23" s="256" t="s">
        <v>265</v>
      </c>
      <c r="B23" s="258" t="s">
        <v>329</v>
      </c>
      <c r="C23" s="320" t="s">
        <v>32</v>
      </c>
      <c r="D23" s="269" t="s">
        <v>411</v>
      </c>
      <c r="E23" s="244" t="s">
        <v>564</v>
      </c>
      <c r="F23" s="246" t="s">
        <v>244</v>
      </c>
      <c r="G23" s="262"/>
      <c r="H23" s="302" t="s">
        <v>267</v>
      </c>
      <c r="I23" s="308"/>
      <c r="J23" s="281">
        <v>788</v>
      </c>
      <c r="K23" s="396"/>
    </row>
    <row r="24" spans="1:11" ht="24.75" customHeight="1" thickBot="1">
      <c r="A24" s="266"/>
      <c r="B24" s="319"/>
      <c r="C24" s="321"/>
      <c r="D24" s="322"/>
      <c r="E24" s="348"/>
      <c r="F24" s="323"/>
      <c r="G24" s="263"/>
      <c r="H24" s="349"/>
      <c r="I24" s="347"/>
      <c r="J24" s="389"/>
      <c r="K24" s="254"/>
    </row>
    <row r="25" spans="1:11" ht="24.75" customHeight="1">
      <c r="A25" s="255" t="s">
        <v>330</v>
      </c>
      <c r="B25" s="257" t="s">
        <v>331</v>
      </c>
      <c r="C25" s="259" t="s">
        <v>26</v>
      </c>
      <c r="D25" s="267" t="s">
        <v>509</v>
      </c>
      <c r="E25" s="357" t="s">
        <v>414</v>
      </c>
      <c r="F25" s="260" t="s">
        <v>328</v>
      </c>
      <c r="G25" s="249" t="s">
        <v>528</v>
      </c>
      <c r="H25" s="277" t="s">
        <v>332</v>
      </c>
      <c r="I25" s="346" t="s">
        <v>268</v>
      </c>
      <c r="J25" s="280">
        <v>900</v>
      </c>
      <c r="K25" s="270">
        <v>930</v>
      </c>
    </row>
    <row r="26" spans="1:11" ht="24.75" customHeight="1">
      <c r="A26" s="256"/>
      <c r="B26" s="258"/>
      <c r="C26" s="243"/>
      <c r="D26" s="268"/>
      <c r="E26" s="328"/>
      <c r="F26" s="246"/>
      <c r="G26" s="250"/>
      <c r="H26" s="265"/>
      <c r="I26" s="279"/>
      <c r="J26" s="281"/>
      <c r="K26" s="271"/>
    </row>
    <row r="27" spans="1:11" ht="24.75" customHeight="1">
      <c r="A27" s="256" t="s">
        <v>333</v>
      </c>
      <c r="B27" s="258" t="s">
        <v>334</v>
      </c>
      <c r="C27" s="243" t="s">
        <v>503</v>
      </c>
      <c r="D27" s="247" t="s">
        <v>335</v>
      </c>
      <c r="E27" s="244" t="s">
        <v>511</v>
      </c>
      <c r="F27" s="246" t="s">
        <v>328</v>
      </c>
      <c r="G27" s="250"/>
      <c r="H27" s="265" t="s">
        <v>336</v>
      </c>
      <c r="I27" s="308"/>
      <c r="J27" s="281">
        <v>788</v>
      </c>
      <c r="K27" s="271">
        <v>803</v>
      </c>
    </row>
    <row r="28" spans="1:11" ht="24.75" customHeight="1">
      <c r="A28" s="256"/>
      <c r="B28" s="258"/>
      <c r="C28" s="243"/>
      <c r="D28" s="248"/>
      <c r="E28" s="244"/>
      <c r="F28" s="246"/>
      <c r="G28" s="250"/>
      <c r="H28" s="265"/>
      <c r="I28" s="279"/>
      <c r="J28" s="281"/>
      <c r="K28" s="271"/>
    </row>
    <row r="29" spans="1:11" ht="24.75" customHeight="1">
      <c r="A29" s="256" t="s">
        <v>337</v>
      </c>
      <c r="B29" s="258" t="s">
        <v>338</v>
      </c>
      <c r="C29" s="243" t="s">
        <v>380</v>
      </c>
      <c r="D29" s="275" t="s">
        <v>434</v>
      </c>
      <c r="E29" s="310" t="s">
        <v>452</v>
      </c>
      <c r="F29" s="246" t="s">
        <v>339</v>
      </c>
      <c r="G29" s="250"/>
      <c r="H29" s="265" t="s">
        <v>340</v>
      </c>
      <c r="I29" s="308" t="s">
        <v>258</v>
      </c>
      <c r="J29" s="309" t="s">
        <v>203</v>
      </c>
      <c r="K29" s="271">
        <v>843</v>
      </c>
    </row>
    <row r="30" spans="1:11" ht="24.75" customHeight="1">
      <c r="A30" s="256"/>
      <c r="B30" s="258"/>
      <c r="C30" s="243"/>
      <c r="D30" s="275"/>
      <c r="E30" s="310"/>
      <c r="F30" s="246"/>
      <c r="G30" s="250"/>
      <c r="H30" s="265"/>
      <c r="I30" s="279"/>
      <c r="J30" s="309"/>
      <c r="K30" s="271"/>
    </row>
    <row r="31" spans="1:11" ht="24.75" customHeight="1">
      <c r="A31" s="256" t="s">
        <v>341</v>
      </c>
      <c r="B31" s="258" t="s">
        <v>342</v>
      </c>
      <c r="C31" s="243" t="s">
        <v>26</v>
      </c>
      <c r="D31" s="248" t="s">
        <v>428</v>
      </c>
      <c r="E31" s="244" t="s">
        <v>218</v>
      </c>
      <c r="F31" s="246" t="s">
        <v>328</v>
      </c>
      <c r="G31" s="250"/>
      <c r="H31" s="265" t="s">
        <v>421</v>
      </c>
      <c r="I31" s="279"/>
      <c r="J31" s="281">
        <v>765</v>
      </c>
      <c r="K31" s="271">
        <v>800</v>
      </c>
    </row>
    <row r="32" spans="1:11" ht="24.75" customHeight="1">
      <c r="A32" s="256"/>
      <c r="B32" s="258"/>
      <c r="C32" s="243"/>
      <c r="D32" s="248"/>
      <c r="E32" s="245"/>
      <c r="F32" s="246"/>
      <c r="G32" s="250"/>
      <c r="H32" s="265"/>
      <c r="I32" s="279"/>
      <c r="J32" s="281"/>
      <c r="K32" s="271"/>
    </row>
    <row r="33" spans="1:21" ht="24.75" customHeight="1">
      <c r="A33" s="256" t="s">
        <v>343</v>
      </c>
      <c r="B33" s="258" t="s">
        <v>344</v>
      </c>
      <c r="C33" s="243" t="s">
        <v>26</v>
      </c>
      <c r="D33" s="275" t="s">
        <v>327</v>
      </c>
      <c r="E33" s="244" t="s">
        <v>433</v>
      </c>
      <c r="F33" s="398" t="s">
        <v>328</v>
      </c>
      <c r="G33" s="250"/>
      <c r="H33" s="265" t="s">
        <v>425</v>
      </c>
      <c r="I33" s="379"/>
      <c r="J33" s="251">
        <v>758</v>
      </c>
      <c r="K33" s="253"/>
    </row>
    <row r="34" spans="1:21" ht="24.75" customHeight="1" thickBot="1">
      <c r="A34" s="266"/>
      <c r="B34" s="319"/>
      <c r="C34" s="355"/>
      <c r="D34" s="356"/>
      <c r="E34" s="348"/>
      <c r="F34" s="399"/>
      <c r="G34" s="400"/>
      <c r="H34" s="401"/>
      <c r="I34" s="402"/>
      <c r="J34" s="252"/>
      <c r="K34" s="254"/>
    </row>
    <row r="35" spans="1:21" s="41" customFormat="1" ht="24.75" customHeight="1">
      <c r="A35" s="286" t="s">
        <v>317</v>
      </c>
      <c r="B35" s="284" t="s">
        <v>329</v>
      </c>
      <c r="C35" s="377" t="s">
        <v>26</v>
      </c>
      <c r="D35" s="299" t="s">
        <v>566</v>
      </c>
      <c r="E35" s="300" t="s">
        <v>497</v>
      </c>
      <c r="F35" s="301" t="s">
        <v>244</v>
      </c>
      <c r="G35" s="369"/>
      <c r="H35" s="302" t="s">
        <v>529</v>
      </c>
      <c r="I35" s="381" t="s">
        <v>268</v>
      </c>
      <c r="J35" s="251">
        <v>893</v>
      </c>
      <c r="K35" s="358"/>
    </row>
    <row r="36" spans="1:21" s="42" customFormat="1" ht="24.75" customHeight="1">
      <c r="A36" s="286"/>
      <c r="B36" s="284"/>
      <c r="C36" s="378"/>
      <c r="D36" s="299"/>
      <c r="E36" s="300"/>
      <c r="F36" s="301"/>
      <c r="G36" s="365"/>
      <c r="H36" s="302"/>
      <c r="I36" s="382"/>
      <c r="J36" s="251"/>
      <c r="K36" s="358"/>
    </row>
    <row r="37" spans="1:21" s="42" customFormat="1" ht="24.75" customHeight="1">
      <c r="A37" s="286" t="s">
        <v>379</v>
      </c>
      <c r="B37" s="284" t="s">
        <v>259</v>
      </c>
      <c r="C37" s="289" t="s">
        <v>32</v>
      </c>
      <c r="D37" s="269" t="s">
        <v>300</v>
      </c>
      <c r="E37" s="361" t="s">
        <v>280</v>
      </c>
      <c r="F37" s="301" t="s">
        <v>244</v>
      </c>
      <c r="G37" s="365"/>
      <c r="H37" s="302" t="s">
        <v>271</v>
      </c>
      <c r="I37" s="379"/>
      <c r="J37" s="251">
        <v>750</v>
      </c>
      <c r="K37" s="358"/>
    </row>
    <row r="38" spans="1:21" ht="24.75" customHeight="1" thickBot="1">
      <c r="A38" s="383"/>
      <c r="B38" s="384"/>
      <c r="C38" s="385"/>
      <c r="D38" s="296"/>
      <c r="E38" s="362"/>
      <c r="F38" s="363"/>
      <c r="G38" s="365"/>
      <c r="H38" s="364"/>
      <c r="I38" s="380"/>
      <c r="J38" s="376"/>
      <c r="K38" s="368"/>
    </row>
    <row r="39" spans="1:21" ht="24.75" customHeight="1">
      <c r="A39" s="337" t="s">
        <v>318</v>
      </c>
      <c r="B39" s="350" t="s">
        <v>260</v>
      </c>
      <c r="C39" s="339" t="s">
        <v>26</v>
      </c>
      <c r="D39" s="340" t="s">
        <v>348</v>
      </c>
      <c r="E39" s="341" t="s">
        <v>163</v>
      </c>
      <c r="F39" s="343" t="s">
        <v>244</v>
      </c>
      <c r="G39" s="312" t="s">
        <v>458</v>
      </c>
      <c r="H39" s="392" t="s">
        <v>481</v>
      </c>
      <c r="I39" s="350"/>
      <c r="J39" s="403">
        <v>775</v>
      </c>
      <c r="K39" s="270">
        <v>805</v>
      </c>
    </row>
    <row r="40" spans="1:21" ht="24.75" customHeight="1">
      <c r="A40" s="286"/>
      <c r="B40" s="284"/>
      <c r="C40" s="289"/>
      <c r="D40" s="303"/>
      <c r="E40" s="342"/>
      <c r="F40" s="301"/>
      <c r="G40" s="313"/>
      <c r="H40" s="302"/>
      <c r="I40" s="284"/>
      <c r="J40" s="315"/>
      <c r="K40" s="271"/>
    </row>
    <row r="41" spans="1:21" ht="24.75" customHeight="1">
      <c r="A41" s="286" t="s">
        <v>319</v>
      </c>
      <c r="B41" s="284" t="s">
        <v>243</v>
      </c>
      <c r="C41" s="289" t="s">
        <v>49</v>
      </c>
      <c r="D41" s="386" t="s">
        <v>563</v>
      </c>
      <c r="E41" s="367" t="s">
        <v>371</v>
      </c>
      <c r="F41" s="301" t="s">
        <v>244</v>
      </c>
      <c r="G41" s="313"/>
      <c r="H41" s="302" t="s">
        <v>480</v>
      </c>
      <c r="I41" s="284"/>
      <c r="J41" s="391" t="s">
        <v>507</v>
      </c>
      <c r="K41" s="271">
        <v>808</v>
      </c>
    </row>
    <row r="42" spans="1:21" ht="24.75" customHeight="1">
      <c r="A42" s="286"/>
      <c r="B42" s="284"/>
      <c r="C42" s="289"/>
      <c r="D42" s="386"/>
      <c r="E42" s="367"/>
      <c r="F42" s="301"/>
      <c r="G42" s="313"/>
      <c r="H42" s="302"/>
      <c r="I42" s="284"/>
      <c r="J42" s="391"/>
      <c r="K42" s="271"/>
    </row>
    <row r="43" spans="1:21" ht="24.75" customHeight="1">
      <c r="A43" s="286" t="s">
        <v>320</v>
      </c>
      <c r="B43" s="284" t="s">
        <v>245</v>
      </c>
      <c r="C43" s="282" t="s">
        <v>370</v>
      </c>
      <c r="D43" s="387" t="s">
        <v>464</v>
      </c>
      <c r="E43" s="292" t="s">
        <v>477</v>
      </c>
      <c r="F43" s="301" t="s">
        <v>263</v>
      </c>
      <c r="G43" s="313"/>
      <c r="H43" s="302" t="s">
        <v>286</v>
      </c>
      <c r="I43" s="311" t="s">
        <v>258</v>
      </c>
      <c r="J43" s="315">
        <v>810</v>
      </c>
      <c r="K43" s="271">
        <v>840</v>
      </c>
      <c r="R43" ph="1"/>
      <c r="T43" ph="1"/>
      <c r="U43" ph="1"/>
    </row>
    <row r="44" spans="1:21" ht="24.75" customHeight="1">
      <c r="A44" s="286"/>
      <c r="B44" s="284"/>
      <c r="C44" s="283"/>
      <c r="D44" s="290"/>
      <c r="E44" s="293"/>
      <c r="F44" s="301"/>
      <c r="G44" s="313"/>
      <c r="H44" s="302"/>
      <c r="I44" s="284"/>
      <c r="J44" s="315"/>
      <c r="K44" s="271"/>
      <c r="R44" ph="1"/>
      <c r="T44" ph="1"/>
      <c r="U44" ph="1"/>
    </row>
    <row r="45" spans="1:21" ht="24.75" customHeight="1">
      <c r="A45" s="286" t="s">
        <v>321</v>
      </c>
      <c r="B45" s="284" t="s">
        <v>266</v>
      </c>
      <c r="C45" s="282" t="s">
        <v>297</v>
      </c>
      <c r="D45" s="296" t="s">
        <v>467</v>
      </c>
      <c r="E45" s="294" t="s">
        <v>478</v>
      </c>
      <c r="F45" s="301" t="s">
        <v>244</v>
      </c>
      <c r="G45" s="313"/>
      <c r="H45" s="302" t="s">
        <v>490</v>
      </c>
      <c r="I45" s="311"/>
      <c r="J45" s="315">
        <v>765</v>
      </c>
      <c r="K45" s="271">
        <v>793</v>
      </c>
    </row>
    <row r="46" spans="1:21" ht="24.75" customHeight="1">
      <c r="A46" s="286"/>
      <c r="B46" s="284"/>
      <c r="C46" s="283"/>
      <c r="D46" s="297"/>
      <c r="E46" s="295"/>
      <c r="F46" s="301"/>
      <c r="G46" s="313"/>
      <c r="H46" s="302"/>
      <c r="I46" s="284"/>
      <c r="J46" s="315"/>
      <c r="K46" s="271"/>
    </row>
    <row r="47" spans="1:21" ht="24.75" customHeight="1">
      <c r="A47" s="286" t="s">
        <v>322</v>
      </c>
      <c r="B47" s="284" t="s">
        <v>257</v>
      </c>
      <c r="C47" s="370" t="s">
        <v>109</v>
      </c>
      <c r="D47" s="372" t="s">
        <v>298</v>
      </c>
      <c r="E47" s="374" t="s">
        <v>489</v>
      </c>
      <c r="F47" s="301" t="s">
        <v>244</v>
      </c>
      <c r="G47" s="313"/>
      <c r="H47" s="302" t="s">
        <v>578</v>
      </c>
      <c r="I47" s="311" t="s">
        <v>598</v>
      </c>
      <c r="J47" s="315">
        <v>833</v>
      </c>
      <c r="K47" s="253">
        <v>860</v>
      </c>
    </row>
    <row r="48" spans="1:21" ht="24.75" customHeight="1" thickBot="1">
      <c r="A48" s="318"/>
      <c r="B48" s="317"/>
      <c r="C48" s="371"/>
      <c r="D48" s="373"/>
      <c r="E48" s="375"/>
      <c r="F48" s="360"/>
      <c r="G48" s="314"/>
      <c r="H48" s="302"/>
      <c r="I48" s="317"/>
      <c r="J48" s="316"/>
      <c r="K48" s="254"/>
    </row>
    <row r="49" spans="1:11" ht="24.75" customHeight="1">
      <c r="A49" s="285" t="s">
        <v>323</v>
      </c>
      <c r="B49" s="287" t="s">
        <v>260</v>
      </c>
      <c r="C49" s="288" t="s">
        <v>26</v>
      </c>
      <c r="D49" s="290" t="s">
        <v>303</v>
      </c>
      <c r="E49" s="366" t="s">
        <v>190</v>
      </c>
      <c r="F49" s="359" t="s">
        <v>244</v>
      </c>
      <c r="G49" s="406"/>
      <c r="H49" s="393" t="s">
        <v>270</v>
      </c>
      <c r="I49" s="394"/>
      <c r="J49" s="405">
        <v>773</v>
      </c>
      <c r="K49" s="388"/>
    </row>
    <row r="50" spans="1:11" ht="24.75" customHeight="1">
      <c r="A50" s="286"/>
      <c r="B50" s="284"/>
      <c r="C50" s="289"/>
      <c r="D50" s="291"/>
      <c r="E50" s="300"/>
      <c r="F50" s="301"/>
      <c r="G50" s="313"/>
      <c r="H50" s="302"/>
      <c r="I50" s="345"/>
      <c r="J50" s="251"/>
      <c r="K50" s="358"/>
    </row>
    <row r="51" spans="1:11" ht="24.75" customHeight="1">
      <c r="A51" s="286" t="s">
        <v>324</v>
      </c>
      <c r="B51" s="284" t="s">
        <v>243</v>
      </c>
      <c r="C51" s="289" t="s">
        <v>49</v>
      </c>
      <c r="D51" s="298" t="s">
        <v>205</v>
      </c>
      <c r="E51" s="300" t="s">
        <v>299</v>
      </c>
      <c r="F51" s="301" t="s">
        <v>244</v>
      </c>
      <c r="G51" s="313"/>
      <c r="H51" s="302" t="s">
        <v>269</v>
      </c>
      <c r="I51" s="379"/>
      <c r="J51" s="251">
        <v>768</v>
      </c>
      <c r="K51" s="358"/>
    </row>
    <row r="52" spans="1:11" ht="24.75" customHeight="1">
      <c r="A52" s="286"/>
      <c r="B52" s="284"/>
      <c r="C52" s="289"/>
      <c r="D52" s="299"/>
      <c r="E52" s="300"/>
      <c r="F52" s="301"/>
      <c r="G52" s="313"/>
      <c r="H52" s="302"/>
      <c r="I52" s="382"/>
      <c r="J52" s="251"/>
      <c r="K52" s="358"/>
    </row>
    <row r="53" spans="1:11" ht="24.75" customHeight="1">
      <c r="A53" s="286" t="s">
        <v>325</v>
      </c>
      <c r="B53" s="284" t="s">
        <v>245</v>
      </c>
      <c r="C53" s="289"/>
      <c r="D53" s="291"/>
      <c r="E53" s="300"/>
      <c r="F53" s="301"/>
      <c r="G53" s="313"/>
      <c r="H53" s="302"/>
      <c r="I53" s="379"/>
      <c r="J53" s="251"/>
      <c r="K53" s="358"/>
    </row>
    <row r="54" spans="1:11" ht="24.75" customHeight="1">
      <c r="A54" s="286"/>
      <c r="B54" s="284"/>
      <c r="C54" s="289"/>
      <c r="D54" s="291"/>
      <c r="E54" s="300"/>
      <c r="F54" s="301"/>
      <c r="G54" s="313"/>
      <c r="H54" s="302"/>
      <c r="I54" s="382"/>
      <c r="J54" s="251"/>
      <c r="K54" s="358"/>
    </row>
    <row r="55" spans="1:11" s="41" customFormat="1" ht="24.75" customHeight="1">
      <c r="A55" s="286" t="s">
        <v>326</v>
      </c>
      <c r="B55" s="284" t="s">
        <v>266</v>
      </c>
      <c r="C55" s="305" t="s">
        <v>26</v>
      </c>
      <c r="D55" s="303" t="s">
        <v>485</v>
      </c>
      <c r="E55" s="367" t="s">
        <v>488</v>
      </c>
      <c r="F55" s="301" t="s">
        <v>0</v>
      </c>
      <c r="G55" s="313"/>
      <c r="H55" s="302" t="s">
        <v>345</v>
      </c>
      <c r="I55" s="311" t="s">
        <v>258</v>
      </c>
      <c r="J55" s="251">
        <v>833</v>
      </c>
      <c r="K55" s="358"/>
    </row>
    <row r="56" spans="1:11" s="42" customFormat="1" ht="24.75" customHeight="1" thickBot="1">
      <c r="A56" s="286"/>
      <c r="B56" s="284"/>
      <c r="C56" s="306"/>
      <c r="D56" s="304"/>
      <c r="E56" s="404"/>
      <c r="F56" s="301"/>
      <c r="G56" s="313"/>
      <c r="H56" s="302"/>
      <c r="I56" s="284"/>
      <c r="J56" s="251"/>
      <c r="K56" s="358"/>
    </row>
    <row r="57" spans="1:11" s="565" customFormat="1" ht="23.4" customHeight="1">
      <c r="A57" s="564" t="s">
        <v>612</v>
      </c>
      <c r="B57" s="564"/>
      <c r="C57" s="564"/>
      <c r="D57" s="564"/>
      <c r="E57" s="564"/>
      <c r="F57" s="564"/>
      <c r="G57" s="564"/>
      <c r="H57" s="564"/>
      <c r="I57" s="564"/>
      <c r="J57" s="564"/>
    </row>
    <row r="58" spans="1:11" s="198" customFormat="1" ht="25.95" customHeight="1">
      <c r="A58" s="307" t="s">
        <v>610</v>
      </c>
      <c r="B58" s="307"/>
      <c r="C58" s="307"/>
      <c r="D58" s="307"/>
      <c r="E58" s="307"/>
      <c r="F58" s="307"/>
      <c r="G58" s="307"/>
      <c r="H58" s="307"/>
      <c r="I58" s="307"/>
      <c r="J58" s="307"/>
    </row>
    <row r="59" spans="1:11" s="198" customFormat="1" ht="24" customHeight="1">
      <c r="A59" s="307" t="s">
        <v>611</v>
      </c>
      <c r="B59" s="307"/>
      <c r="C59" s="307"/>
      <c r="D59" s="307"/>
      <c r="E59" s="307"/>
      <c r="F59" s="307"/>
      <c r="G59" s="307"/>
      <c r="H59" s="307"/>
      <c r="I59" s="307"/>
      <c r="J59" s="307"/>
    </row>
    <row r="60" spans="1:11" s="199" customFormat="1" ht="38.25" customHeight="1">
      <c r="A60" s="397" t="s">
        <v>372</v>
      </c>
      <c r="B60" s="397"/>
      <c r="C60" s="397"/>
      <c r="D60" s="397"/>
      <c r="E60" s="397"/>
      <c r="F60" s="397"/>
      <c r="G60" s="397"/>
      <c r="H60" s="397"/>
      <c r="I60" s="397"/>
      <c r="J60" s="397"/>
    </row>
    <row r="61" spans="1:11" s="27" customFormat="1" ht="24.6" customHeight="1">
      <c r="A61" s="566" t="s">
        <v>373</v>
      </c>
      <c r="B61" s="200"/>
      <c r="C61" s="567"/>
      <c r="D61" s="200" t="s">
        <v>374</v>
      </c>
      <c r="E61" s="200" t="s">
        <v>375</v>
      </c>
      <c r="F61" s="200"/>
      <c r="G61" s="200"/>
      <c r="H61" s="200" t="s">
        <v>376</v>
      </c>
      <c r="I61" s="201"/>
    </row>
    <row r="62" spans="1:11" s="27" customFormat="1" ht="19.5" customHeight="1">
      <c r="A62" s="202"/>
      <c r="B62" s="203"/>
      <c r="C62" s="204"/>
      <c r="D62" s="205"/>
      <c r="E62" s="206"/>
      <c r="F62" s="206"/>
      <c r="G62" s="206"/>
      <c r="H62" s="206"/>
      <c r="I62" s="201"/>
      <c r="J62" s="203"/>
    </row>
    <row r="63" spans="1:11" s="27" customFormat="1" ht="19.5" customHeight="1">
      <c r="A63" s="202"/>
      <c r="B63" s="203"/>
      <c r="C63" s="204"/>
      <c r="D63" s="205"/>
      <c r="E63" s="206"/>
      <c r="F63" s="206"/>
      <c r="G63" s="206"/>
      <c r="H63" s="206"/>
      <c r="I63" s="201"/>
      <c r="J63" s="207"/>
    </row>
  </sheetData>
  <mergeCells count="273">
    <mergeCell ref="A60:J60"/>
    <mergeCell ref="A33:A34"/>
    <mergeCell ref="B33:B34"/>
    <mergeCell ref="C33:C34"/>
    <mergeCell ref="D33:D34"/>
    <mergeCell ref="E33:E34"/>
    <mergeCell ref="F33:F34"/>
    <mergeCell ref="G33:G34"/>
    <mergeCell ref="H33:H34"/>
    <mergeCell ref="I33:I34"/>
    <mergeCell ref="J39:J40"/>
    <mergeCell ref="E55:E56"/>
    <mergeCell ref="J49:J50"/>
    <mergeCell ref="J55:J56"/>
    <mergeCell ref="J43:J44"/>
    <mergeCell ref="F55:F56"/>
    <mergeCell ref="J51:J52"/>
    <mergeCell ref="I51:I52"/>
    <mergeCell ref="J53:J54"/>
    <mergeCell ref="I53:I54"/>
    <mergeCell ref="G49:G56"/>
    <mergeCell ref="A41:A42"/>
    <mergeCell ref="B41:B42"/>
    <mergeCell ref="C41:C42"/>
    <mergeCell ref="K7:K8"/>
    <mergeCell ref="K9:K10"/>
    <mergeCell ref="K11:K12"/>
    <mergeCell ref="K13:K14"/>
    <mergeCell ref="K15:K24"/>
    <mergeCell ref="K25:K26"/>
    <mergeCell ref="K27:K28"/>
    <mergeCell ref="K29:K30"/>
    <mergeCell ref="K31:K32"/>
    <mergeCell ref="K53:K54"/>
    <mergeCell ref="K55:K56"/>
    <mergeCell ref="K49:K50"/>
    <mergeCell ref="J13:J14"/>
    <mergeCell ref="J15:J16"/>
    <mergeCell ref="H17:H18"/>
    <mergeCell ref="I17:I18"/>
    <mergeCell ref="J17:J18"/>
    <mergeCell ref="J23:J24"/>
    <mergeCell ref="J21:J22"/>
    <mergeCell ref="J19:J20"/>
    <mergeCell ref="H25:H26"/>
    <mergeCell ref="J25:J26"/>
    <mergeCell ref="H27:H28"/>
    <mergeCell ref="J41:J42"/>
    <mergeCell ref="H39:H40"/>
    <mergeCell ref="H55:H56"/>
    <mergeCell ref="I55:I56"/>
    <mergeCell ref="I27:I28"/>
    <mergeCell ref="J31:J32"/>
    <mergeCell ref="H49:H50"/>
    <mergeCell ref="I39:I40"/>
    <mergeCell ref="H41:H42"/>
    <mergeCell ref="I49:I50"/>
    <mergeCell ref="A35:A36"/>
    <mergeCell ref="J37:J38"/>
    <mergeCell ref="J45:J46"/>
    <mergeCell ref="C35:C36"/>
    <mergeCell ref="D35:D36"/>
    <mergeCell ref="E35:E36"/>
    <mergeCell ref="H47:H48"/>
    <mergeCell ref="I37:I38"/>
    <mergeCell ref="F35:F36"/>
    <mergeCell ref="H35:H36"/>
    <mergeCell ref="I35:I36"/>
    <mergeCell ref="A37:A38"/>
    <mergeCell ref="B37:B38"/>
    <mergeCell ref="C37:C38"/>
    <mergeCell ref="D37:D38"/>
    <mergeCell ref="A45:A46"/>
    <mergeCell ref="D41:D42"/>
    <mergeCell ref="A43:A44"/>
    <mergeCell ref="B43:B44"/>
    <mergeCell ref="D43:D44"/>
    <mergeCell ref="J35:J36"/>
    <mergeCell ref="K51:K52"/>
    <mergeCell ref="F49:F50"/>
    <mergeCell ref="F47:F48"/>
    <mergeCell ref="E37:E38"/>
    <mergeCell ref="F37:F38"/>
    <mergeCell ref="H37:H38"/>
    <mergeCell ref="G37:G38"/>
    <mergeCell ref="F41:F42"/>
    <mergeCell ref="E49:E50"/>
    <mergeCell ref="E41:E42"/>
    <mergeCell ref="K35:K36"/>
    <mergeCell ref="K37:K38"/>
    <mergeCell ref="G35:G36"/>
    <mergeCell ref="E47:E48"/>
    <mergeCell ref="H19:H20"/>
    <mergeCell ref="B39:B40"/>
    <mergeCell ref="B35:B36"/>
    <mergeCell ref="B9:B10"/>
    <mergeCell ref="H11:H12"/>
    <mergeCell ref="I11:I12"/>
    <mergeCell ref="J11:J12"/>
    <mergeCell ref="B15:B16"/>
    <mergeCell ref="C15:C16"/>
    <mergeCell ref="D15:D16"/>
    <mergeCell ref="E15:E16"/>
    <mergeCell ref="F15:F16"/>
    <mergeCell ref="C13:C14"/>
    <mergeCell ref="F13:F14"/>
    <mergeCell ref="I13:I14"/>
    <mergeCell ref="D9:D10"/>
    <mergeCell ref="H9:H10"/>
    <mergeCell ref="I9:I10"/>
    <mergeCell ref="C11:C12"/>
    <mergeCell ref="E9:E10"/>
    <mergeCell ref="E11:E12"/>
    <mergeCell ref="D11:D12"/>
    <mergeCell ref="D13:D14"/>
    <mergeCell ref="E13:E14"/>
    <mergeCell ref="J9:J10"/>
    <mergeCell ref="B11:B12"/>
    <mergeCell ref="F11:F12"/>
    <mergeCell ref="A15:A16"/>
    <mergeCell ref="A19:A20"/>
    <mergeCell ref="A39:A40"/>
    <mergeCell ref="I15:I16"/>
    <mergeCell ref="C29:C30"/>
    <mergeCell ref="F21:F22"/>
    <mergeCell ref="C39:C40"/>
    <mergeCell ref="D39:D40"/>
    <mergeCell ref="E39:E40"/>
    <mergeCell ref="F39:F40"/>
    <mergeCell ref="I19:I20"/>
    <mergeCell ref="H21:H22"/>
    <mergeCell ref="I21:I22"/>
    <mergeCell ref="I25:I26"/>
    <mergeCell ref="I23:I24"/>
    <mergeCell ref="E23:E24"/>
    <mergeCell ref="C27:C28"/>
    <mergeCell ref="H23:H24"/>
    <mergeCell ref="B21:B22"/>
    <mergeCell ref="B19:B20"/>
    <mergeCell ref="F19:F20"/>
    <mergeCell ref="E21:E22"/>
    <mergeCell ref="A17:A18"/>
    <mergeCell ref="B17:B18"/>
    <mergeCell ref="A1:J1"/>
    <mergeCell ref="A2:J2"/>
    <mergeCell ref="A3:J3"/>
    <mergeCell ref="E4:F4"/>
    <mergeCell ref="G7:G14"/>
    <mergeCell ref="H7:H8"/>
    <mergeCell ref="I7:I8"/>
    <mergeCell ref="J7:J8"/>
    <mergeCell ref="A7:A8"/>
    <mergeCell ref="B7:B8"/>
    <mergeCell ref="C7:C8"/>
    <mergeCell ref="D7:D8"/>
    <mergeCell ref="E7:E8"/>
    <mergeCell ref="F7:F8"/>
    <mergeCell ref="F9:F10"/>
    <mergeCell ref="A11:A12"/>
    <mergeCell ref="A9:A10"/>
    <mergeCell ref="H13:H14"/>
    <mergeCell ref="C9:C10"/>
    <mergeCell ref="B13:B14"/>
    <mergeCell ref="A13:A14"/>
    <mergeCell ref="A59:J59"/>
    <mergeCell ref="I29:I30"/>
    <mergeCell ref="A31:A32"/>
    <mergeCell ref="B31:B32"/>
    <mergeCell ref="D31:D32"/>
    <mergeCell ref="J29:J30"/>
    <mergeCell ref="H29:H30"/>
    <mergeCell ref="A29:A30"/>
    <mergeCell ref="B29:B30"/>
    <mergeCell ref="E29:E30"/>
    <mergeCell ref="F29:F30"/>
    <mergeCell ref="D29:D30"/>
    <mergeCell ref="A53:A54"/>
    <mergeCell ref="B53:B54"/>
    <mergeCell ref="C53:C54"/>
    <mergeCell ref="E53:E54"/>
    <mergeCell ref="I45:I46"/>
    <mergeCell ref="I41:I42"/>
    <mergeCell ref="G39:G48"/>
    <mergeCell ref="F43:F44"/>
    <mergeCell ref="F45:F46"/>
    <mergeCell ref="J47:J48"/>
    <mergeCell ref="I47:I48"/>
    <mergeCell ref="A47:A48"/>
    <mergeCell ref="A57:J57"/>
    <mergeCell ref="A58:J58"/>
    <mergeCell ref="A51:A52"/>
    <mergeCell ref="B51:B52"/>
    <mergeCell ref="C51:C52"/>
    <mergeCell ref="D51:D52"/>
    <mergeCell ref="E51:E52"/>
    <mergeCell ref="F53:F54"/>
    <mergeCell ref="H53:H54"/>
    <mergeCell ref="D53:D54"/>
    <mergeCell ref="F51:F52"/>
    <mergeCell ref="H51:H52"/>
    <mergeCell ref="A55:A56"/>
    <mergeCell ref="B55:B56"/>
    <mergeCell ref="D55:D56"/>
    <mergeCell ref="C55:C56"/>
    <mergeCell ref="C43:C44"/>
    <mergeCell ref="B45:B46"/>
    <mergeCell ref="A49:A50"/>
    <mergeCell ref="B49:B50"/>
    <mergeCell ref="C49:C50"/>
    <mergeCell ref="D49:D50"/>
    <mergeCell ref="K39:K40"/>
    <mergeCell ref="K41:K42"/>
    <mergeCell ref="K43:K44"/>
    <mergeCell ref="K45:K46"/>
    <mergeCell ref="K47:K48"/>
    <mergeCell ref="E43:E44"/>
    <mergeCell ref="E45:E46"/>
    <mergeCell ref="D45:D46"/>
    <mergeCell ref="C45:C46"/>
    <mergeCell ref="H43:H44"/>
    <mergeCell ref="I43:I44"/>
    <mergeCell ref="H45:H46"/>
    <mergeCell ref="B47:B48"/>
    <mergeCell ref="C47:C48"/>
    <mergeCell ref="D47:D48"/>
    <mergeCell ref="K5:K6"/>
    <mergeCell ref="G5:G6"/>
    <mergeCell ref="A5:A6"/>
    <mergeCell ref="B5:B6"/>
    <mergeCell ref="C5:C6"/>
    <mergeCell ref="D5:D6"/>
    <mergeCell ref="E5:E6"/>
    <mergeCell ref="F5:F6"/>
    <mergeCell ref="H5:H6"/>
    <mergeCell ref="I5:I6"/>
    <mergeCell ref="J5:J6"/>
    <mergeCell ref="A25:A26"/>
    <mergeCell ref="B25:B26"/>
    <mergeCell ref="C25:C26"/>
    <mergeCell ref="F25:F26"/>
    <mergeCell ref="G15:G24"/>
    <mergeCell ref="H15:H16"/>
    <mergeCell ref="A27:A28"/>
    <mergeCell ref="B27:B28"/>
    <mergeCell ref="A23:A24"/>
    <mergeCell ref="D25:D26"/>
    <mergeCell ref="D17:D18"/>
    <mergeCell ref="B23:B24"/>
    <mergeCell ref="C23:C24"/>
    <mergeCell ref="D23:D24"/>
    <mergeCell ref="F23:F24"/>
    <mergeCell ref="A21:A22"/>
    <mergeCell ref="C17:C18"/>
    <mergeCell ref="E17:E18"/>
    <mergeCell ref="F17:F18"/>
    <mergeCell ref="C21:C22"/>
    <mergeCell ref="C19:C20"/>
    <mergeCell ref="D19:D20"/>
    <mergeCell ref="E19:E20"/>
    <mergeCell ref="D21:D22"/>
    <mergeCell ref="C31:C32"/>
    <mergeCell ref="E31:E32"/>
    <mergeCell ref="F31:F32"/>
    <mergeCell ref="D27:D28"/>
    <mergeCell ref="E27:E28"/>
    <mergeCell ref="F27:F28"/>
    <mergeCell ref="G25:G32"/>
    <mergeCell ref="J33:J34"/>
    <mergeCell ref="K33:K34"/>
    <mergeCell ref="E25:E26"/>
    <mergeCell ref="J27:J28"/>
    <mergeCell ref="H31:H32"/>
    <mergeCell ref="I31:I32"/>
  </mergeCells>
  <phoneticPr fontId="17" type="noConversion"/>
  <printOptions horizontalCentered="1" verticalCentered="1"/>
  <pageMargins left="0.19685039370078741" right="0.19685039370078741" top="0.19685039370078741" bottom="0.19685039370078741" header="0.19685039370078741" footer="0.31496062992125984"/>
  <pageSetup paperSize="9" scale="5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50"/>
  <sheetViews>
    <sheetView view="pageBreakPreview" zoomScale="60" zoomScaleNormal="79" workbookViewId="0">
      <selection activeCell="F12" sqref="F12:F16"/>
    </sheetView>
  </sheetViews>
  <sheetFormatPr defaultColWidth="9" defaultRowHeight="16.2"/>
  <cols>
    <col min="1" max="1" width="9" style="1"/>
    <col min="2" max="2" width="11.109375" style="1" customWidth="1"/>
    <col min="3" max="3" width="12.44140625" style="1" customWidth="1"/>
    <col min="4" max="4" width="9" style="1"/>
    <col min="5" max="5" width="7.33203125" style="1" customWidth="1"/>
    <col min="6" max="6" width="11.109375" style="1" customWidth="1"/>
    <col min="7" max="7" width="12.44140625" style="1" customWidth="1"/>
    <col min="8" max="8" width="9" style="1"/>
    <col min="9" max="9" width="7.33203125" style="1" customWidth="1"/>
    <col min="10" max="10" width="9.33203125" style="1" customWidth="1"/>
    <col min="11" max="11" width="12.88671875" style="1" customWidth="1"/>
    <col min="12" max="12" width="9" style="1" customWidth="1"/>
    <col min="13" max="13" width="7.21875" style="1" customWidth="1"/>
    <col min="14" max="14" width="11.44140625" style="23" customWidth="1"/>
    <col min="15" max="15" width="14.77734375" style="23" customWidth="1"/>
    <col min="16" max="16" width="9" style="23"/>
    <col min="17" max="17" width="7.21875" style="23" customWidth="1"/>
    <col min="18" max="18" width="13.44140625" style="1" customWidth="1"/>
    <col min="19" max="19" width="13.77734375" style="1" customWidth="1"/>
    <col min="20" max="20" width="9" style="1"/>
    <col min="21" max="21" width="7.21875" style="1" customWidth="1"/>
    <col min="22" max="16384" width="9" style="1"/>
  </cols>
  <sheetData>
    <row r="1" spans="1:21" ht="22.2">
      <c r="A1" s="453" t="s">
        <v>223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s="23" customFormat="1" ht="20.399999999999999" thickBot="1">
      <c r="A2" s="2" t="s">
        <v>197</v>
      </c>
      <c r="B2" s="454"/>
      <c r="C2" s="454"/>
      <c r="D2" s="3" t="s">
        <v>198</v>
      </c>
      <c r="E2" s="3"/>
      <c r="F2" s="454"/>
      <c r="G2" s="454"/>
      <c r="H2" s="3" t="s">
        <v>198</v>
      </c>
      <c r="I2" s="3"/>
      <c r="J2" s="4"/>
      <c r="K2" s="4"/>
      <c r="L2" s="4"/>
      <c r="M2" s="4"/>
      <c r="N2" s="5"/>
      <c r="O2" s="455" t="s">
        <v>199</v>
      </c>
      <c r="P2" s="455"/>
      <c r="Q2" s="455"/>
      <c r="R2" s="455"/>
      <c r="S2" s="455"/>
      <c r="T2" s="455"/>
      <c r="U2" s="455"/>
    </row>
    <row r="3" spans="1:21" ht="16.2" customHeight="1" thickBot="1">
      <c r="A3" s="182" t="s">
        <v>3</v>
      </c>
      <c r="B3" s="456" t="s">
        <v>381</v>
      </c>
      <c r="C3" s="457"/>
      <c r="D3" s="457"/>
      <c r="E3" s="458"/>
      <c r="F3" s="456" t="s">
        <v>382</v>
      </c>
      <c r="G3" s="457"/>
      <c r="H3" s="457"/>
      <c r="I3" s="458"/>
      <c r="J3" s="459" t="s">
        <v>383</v>
      </c>
      <c r="K3" s="457"/>
      <c r="L3" s="457"/>
      <c r="M3" s="460"/>
      <c r="N3" s="461" t="s">
        <v>384</v>
      </c>
      <c r="O3" s="457"/>
      <c r="P3" s="457"/>
      <c r="Q3" s="458"/>
      <c r="R3" s="459" t="s">
        <v>385</v>
      </c>
      <c r="S3" s="457"/>
      <c r="T3" s="457"/>
      <c r="U3" s="462"/>
    </row>
    <row r="4" spans="1:21">
      <c r="A4" s="175" t="s">
        <v>4</v>
      </c>
      <c r="B4" s="176" t="s">
        <v>10</v>
      </c>
      <c r="C4" s="177" t="s">
        <v>6</v>
      </c>
      <c r="D4" s="177" t="s">
        <v>11</v>
      </c>
      <c r="E4" s="178" t="s">
        <v>12</v>
      </c>
      <c r="F4" s="176" t="s">
        <v>10</v>
      </c>
      <c r="G4" s="177" t="s">
        <v>6</v>
      </c>
      <c r="H4" s="177" t="s">
        <v>11</v>
      </c>
      <c r="I4" s="178" t="s">
        <v>12</v>
      </c>
      <c r="J4" s="176" t="s">
        <v>10</v>
      </c>
      <c r="K4" s="177" t="s">
        <v>9</v>
      </c>
      <c r="L4" s="177" t="s">
        <v>11</v>
      </c>
      <c r="M4" s="179" t="s">
        <v>12</v>
      </c>
      <c r="N4" s="180" t="s">
        <v>36</v>
      </c>
      <c r="O4" s="177" t="s">
        <v>37</v>
      </c>
      <c r="P4" s="181" t="s">
        <v>38</v>
      </c>
      <c r="Q4" s="178" t="s">
        <v>8</v>
      </c>
      <c r="R4" s="176" t="s">
        <v>356</v>
      </c>
      <c r="S4" s="177" t="s">
        <v>357</v>
      </c>
      <c r="T4" s="181" t="s">
        <v>358</v>
      </c>
      <c r="U4" s="179" t="s">
        <v>8</v>
      </c>
    </row>
    <row r="5" spans="1:21" s="48" customFormat="1" ht="21" customHeight="1">
      <c r="A5" s="463" t="s">
        <v>13</v>
      </c>
      <c r="B5" s="464"/>
      <c r="C5" s="44"/>
      <c r="D5" s="44"/>
      <c r="E5" s="47"/>
      <c r="F5" s="464" t="s">
        <v>49</v>
      </c>
      <c r="G5" s="44" t="s">
        <v>501</v>
      </c>
      <c r="H5" s="44">
        <v>100</v>
      </c>
      <c r="I5" s="47"/>
      <c r="J5" s="466" t="s">
        <v>287</v>
      </c>
      <c r="K5" s="38" t="s">
        <v>288</v>
      </c>
      <c r="L5" s="38">
        <v>100</v>
      </c>
      <c r="M5" s="46"/>
      <c r="N5" s="466" t="s">
        <v>26</v>
      </c>
      <c r="O5" s="38" t="s">
        <v>501</v>
      </c>
      <c r="P5" s="38">
        <v>110</v>
      </c>
      <c r="Q5" s="47"/>
      <c r="R5" s="464" t="s">
        <v>85</v>
      </c>
      <c r="S5" s="44" t="s">
        <v>516</v>
      </c>
      <c r="T5" s="44">
        <v>120</v>
      </c>
      <c r="U5" s="46"/>
    </row>
    <row r="6" spans="1:21" s="48" customFormat="1" ht="21" customHeight="1">
      <c r="A6" s="463"/>
      <c r="B6" s="465"/>
      <c r="C6" s="44"/>
      <c r="D6" s="44"/>
      <c r="E6" s="47"/>
      <c r="F6" s="465"/>
      <c r="G6" s="44" t="s">
        <v>502</v>
      </c>
      <c r="H6" s="44">
        <v>10</v>
      </c>
      <c r="I6" s="47"/>
      <c r="J6" s="467"/>
      <c r="K6" s="38"/>
      <c r="L6" s="38"/>
      <c r="M6" s="46"/>
      <c r="N6" s="467"/>
      <c r="O6" s="38"/>
      <c r="P6" s="38"/>
      <c r="Q6" s="47"/>
      <c r="R6" s="465"/>
      <c r="S6" s="44"/>
      <c r="T6" s="44"/>
      <c r="U6" s="46"/>
    </row>
    <row r="7" spans="1:21" s="48" customFormat="1" ht="23.25" customHeight="1">
      <c r="A7" s="463" t="s">
        <v>52</v>
      </c>
      <c r="B7" s="414"/>
      <c r="C7" s="49"/>
      <c r="D7" s="49"/>
      <c r="E7" s="47"/>
      <c r="F7" s="414" t="s">
        <v>387</v>
      </c>
      <c r="G7" s="49" t="s">
        <v>388</v>
      </c>
      <c r="H7" s="49">
        <v>90</v>
      </c>
      <c r="I7" s="47"/>
      <c r="J7" s="471" t="s">
        <v>393</v>
      </c>
      <c r="K7" s="37" t="s">
        <v>394</v>
      </c>
      <c r="L7" s="44">
        <v>50</v>
      </c>
      <c r="M7" s="52"/>
      <c r="N7" s="466" t="s">
        <v>600</v>
      </c>
      <c r="O7" s="38" t="s">
        <v>601</v>
      </c>
      <c r="P7" s="38">
        <v>55</v>
      </c>
      <c r="Q7" s="53"/>
      <c r="R7" s="466" t="s">
        <v>523</v>
      </c>
      <c r="S7" s="38" t="s">
        <v>514</v>
      </c>
      <c r="T7" s="38">
        <v>20</v>
      </c>
      <c r="U7" s="46"/>
    </row>
    <row r="8" spans="1:21" s="48" customFormat="1" ht="23.25" customHeight="1">
      <c r="A8" s="450"/>
      <c r="B8" s="415"/>
      <c r="C8" s="54"/>
      <c r="D8" s="49"/>
      <c r="E8" s="47"/>
      <c r="F8" s="415"/>
      <c r="G8" s="54" t="s">
        <v>53</v>
      </c>
      <c r="H8" s="54">
        <v>2</v>
      </c>
      <c r="I8" s="47"/>
      <c r="J8" s="472"/>
      <c r="K8" s="54" t="s">
        <v>395</v>
      </c>
      <c r="L8" s="44">
        <v>40</v>
      </c>
      <c r="M8" s="118"/>
      <c r="N8" s="474"/>
      <c r="O8" s="37" t="s">
        <v>515</v>
      </c>
      <c r="P8" s="37">
        <v>30</v>
      </c>
      <c r="Q8" s="47"/>
      <c r="R8" s="474"/>
      <c r="S8" s="49" t="s">
        <v>524</v>
      </c>
      <c r="T8" s="51">
        <v>40</v>
      </c>
      <c r="U8" s="46"/>
    </row>
    <row r="9" spans="1:21" s="48" customFormat="1" ht="23.25" customHeight="1">
      <c r="A9" s="450"/>
      <c r="B9" s="415"/>
      <c r="C9" s="55"/>
      <c r="D9" s="56"/>
      <c r="E9" s="47"/>
      <c r="F9" s="415"/>
      <c r="G9" s="55" t="s">
        <v>54</v>
      </c>
      <c r="H9" s="62">
        <v>2</v>
      </c>
      <c r="I9" s="47"/>
      <c r="J9" s="472"/>
      <c r="K9" s="37" t="s">
        <v>273</v>
      </c>
      <c r="L9" s="44">
        <v>2</v>
      </c>
      <c r="M9" s="118"/>
      <c r="N9" s="474"/>
      <c r="O9" s="49" t="s">
        <v>603</v>
      </c>
      <c r="P9" s="51">
        <v>20</v>
      </c>
      <c r="Q9" s="47"/>
      <c r="R9" s="474"/>
      <c r="S9" s="37" t="s">
        <v>517</v>
      </c>
      <c r="T9" s="37">
        <v>10</v>
      </c>
      <c r="U9" s="46"/>
    </row>
    <row r="10" spans="1:21" s="48" customFormat="1" ht="23.25" customHeight="1">
      <c r="A10" s="450"/>
      <c r="B10" s="415"/>
      <c r="C10" s="38"/>
      <c r="D10" s="54"/>
      <c r="E10" s="47"/>
      <c r="F10" s="415"/>
      <c r="G10" s="38" t="s">
        <v>389</v>
      </c>
      <c r="H10" s="54">
        <v>20</v>
      </c>
      <c r="I10" s="47"/>
      <c r="J10" s="472"/>
      <c r="K10" s="37" t="s">
        <v>56</v>
      </c>
      <c r="L10" s="57">
        <v>1</v>
      </c>
      <c r="M10" s="46"/>
      <c r="N10" s="474"/>
      <c r="O10" s="49"/>
      <c r="P10" s="51"/>
      <c r="Q10" s="47"/>
      <c r="R10" s="474"/>
      <c r="S10" s="54" t="s">
        <v>526</v>
      </c>
      <c r="T10" s="51">
        <v>10</v>
      </c>
      <c r="U10" s="46"/>
    </row>
    <row r="11" spans="1:21" s="48" customFormat="1" ht="23.25" customHeight="1">
      <c r="A11" s="450"/>
      <c r="B11" s="416"/>
      <c r="C11" s="49"/>
      <c r="D11" s="49"/>
      <c r="E11" s="47"/>
      <c r="F11" s="416"/>
      <c r="G11" s="49"/>
      <c r="H11" s="49"/>
      <c r="I11" s="47"/>
      <c r="J11" s="473"/>
      <c r="K11" s="45" t="s">
        <v>118</v>
      </c>
      <c r="L11" s="51">
        <v>30</v>
      </c>
      <c r="M11" s="46"/>
      <c r="N11" s="467"/>
      <c r="O11" s="49"/>
      <c r="P11" s="51"/>
      <c r="Q11" s="47"/>
      <c r="R11" s="467"/>
      <c r="S11" s="49" t="s">
        <v>525</v>
      </c>
      <c r="T11" s="51">
        <v>3</v>
      </c>
      <c r="U11" s="46"/>
    </row>
    <row r="12" spans="1:21" s="48" customFormat="1" ht="23.25" customHeight="1">
      <c r="A12" s="463" t="s">
        <v>57</v>
      </c>
      <c r="B12" s="426"/>
      <c r="C12" s="37"/>
      <c r="D12" s="44"/>
      <c r="E12" s="47"/>
      <c r="F12" s="426" t="s">
        <v>391</v>
      </c>
      <c r="G12" s="37" t="s">
        <v>59</v>
      </c>
      <c r="H12" s="44">
        <v>40</v>
      </c>
      <c r="I12" s="47"/>
      <c r="J12" s="426" t="s">
        <v>293</v>
      </c>
      <c r="K12" s="44" t="s">
        <v>294</v>
      </c>
      <c r="L12" s="50">
        <v>60</v>
      </c>
      <c r="M12" s="46"/>
      <c r="N12" s="468" t="s">
        <v>602</v>
      </c>
      <c r="O12" s="49" t="s">
        <v>605</v>
      </c>
      <c r="P12" s="51">
        <v>60</v>
      </c>
      <c r="Q12" s="157"/>
      <c r="R12" s="468" t="s">
        <v>518</v>
      </c>
      <c r="S12" s="49" t="s">
        <v>519</v>
      </c>
      <c r="T12" s="51">
        <v>70</v>
      </c>
      <c r="U12" s="46"/>
    </row>
    <row r="13" spans="1:21" s="48" customFormat="1" ht="23.25" customHeight="1">
      <c r="A13" s="450"/>
      <c r="B13" s="427"/>
      <c r="C13" s="37"/>
      <c r="D13" s="44"/>
      <c r="E13" s="47"/>
      <c r="F13" s="427"/>
      <c r="G13" s="37" t="s">
        <v>61</v>
      </c>
      <c r="H13" s="44">
        <v>20</v>
      </c>
      <c r="I13" s="47"/>
      <c r="J13" s="427"/>
      <c r="K13" s="37" t="s">
        <v>295</v>
      </c>
      <c r="L13" s="37">
        <v>2</v>
      </c>
      <c r="M13" s="46"/>
      <c r="N13" s="469"/>
      <c r="O13" s="37" t="s">
        <v>606</v>
      </c>
      <c r="P13" s="37">
        <v>10</v>
      </c>
      <c r="Q13" s="157"/>
      <c r="R13" s="469"/>
      <c r="S13" s="37"/>
      <c r="T13" s="37"/>
      <c r="U13" s="46"/>
    </row>
    <row r="14" spans="1:21" s="48" customFormat="1" ht="23.25" customHeight="1">
      <c r="A14" s="450"/>
      <c r="B14" s="427"/>
      <c r="C14" s="37"/>
      <c r="D14" s="37"/>
      <c r="E14" s="47"/>
      <c r="F14" s="427"/>
      <c r="G14" s="37" t="s">
        <v>62</v>
      </c>
      <c r="H14" s="37">
        <v>15</v>
      </c>
      <c r="I14" s="47"/>
      <c r="J14" s="427"/>
      <c r="K14" s="37"/>
      <c r="L14" s="37"/>
      <c r="M14" s="46"/>
      <c r="N14" s="469"/>
      <c r="O14" s="37" t="s">
        <v>607</v>
      </c>
      <c r="P14" s="37">
        <v>2</v>
      </c>
      <c r="Q14" s="157"/>
      <c r="R14" s="469"/>
      <c r="S14" s="37"/>
      <c r="T14" s="37"/>
      <c r="U14" s="46"/>
    </row>
    <row r="15" spans="1:21" s="48" customFormat="1" ht="23.25" customHeight="1">
      <c r="A15" s="450"/>
      <c r="B15" s="427"/>
      <c r="C15" s="45"/>
      <c r="D15" s="37"/>
      <c r="E15" s="47"/>
      <c r="F15" s="427"/>
      <c r="G15" s="45" t="s">
        <v>63</v>
      </c>
      <c r="H15" s="37">
        <v>20</v>
      </c>
      <c r="I15" s="47"/>
      <c r="J15" s="427"/>
      <c r="K15" s="37"/>
      <c r="L15" s="44"/>
      <c r="M15" s="46"/>
      <c r="N15" s="469"/>
      <c r="O15" s="37" t="s">
        <v>608</v>
      </c>
      <c r="P15" s="37">
        <v>2</v>
      </c>
      <c r="Q15" s="157"/>
      <c r="R15" s="469"/>
      <c r="S15" s="37"/>
      <c r="T15" s="37"/>
      <c r="U15" s="46"/>
    </row>
    <row r="16" spans="1:21" s="48" customFormat="1" ht="23.25" customHeight="1">
      <c r="A16" s="450"/>
      <c r="B16" s="428"/>
      <c r="C16" s="37"/>
      <c r="D16" s="37"/>
      <c r="E16" s="47"/>
      <c r="F16" s="428"/>
      <c r="G16" s="37"/>
      <c r="H16" s="37"/>
      <c r="I16" s="47"/>
      <c r="J16" s="428"/>
      <c r="K16" s="37"/>
      <c r="L16" s="37"/>
      <c r="M16" s="46"/>
      <c r="N16" s="470"/>
      <c r="O16" s="54"/>
      <c r="P16" s="49"/>
      <c r="Q16" s="157"/>
      <c r="R16" s="470"/>
      <c r="S16" s="54"/>
      <c r="T16" s="49"/>
      <c r="U16" s="46"/>
    </row>
    <row r="17" spans="1:21" s="61" customFormat="1" ht="21" customHeight="1">
      <c r="A17" s="463" t="s">
        <v>65</v>
      </c>
      <c r="B17" s="475"/>
      <c r="C17" s="37"/>
      <c r="D17" s="44"/>
      <c r="E17" s="60"/>
      <c r="F17" s="475" t="s">
        <v>66</v>
      </c>
      <c r="G17" s="37" t="s">
        <v>68</v>
      </c>
      <c r="H17" s="44">
        <v>100</v>
      </c>
      <c r="I17" s="60"/>
      <c r="J17" s="429" t="s">
        <v>69</v>
      </c>
      <c r="K17" s="37" t="s">
        <v>67</v>
      </c>
      <c r="L17" s="37">
        <v>100</v>
      </c>
      <c r="M17" s="43"/>
      <c r="N17" s="432" t="s">
        <v>66</v>
      </c>
      <c r="O17" s="37" t="s">
        <v>68</v>
      </c>
      <c r="P17" s="44">
        <v>100</v>
      </c>
      <c r="Q17" s="60"/>
      <c r="R17" s="432" t="s">
        <v>359</v>
      </c>
      <c r="S17" s="37" t="s">
        <v>360</v>
      </c>
      <c r="T17" s="37">
        <v>100</v>
      </c>
      <c r="U17" s="43"/>
    </row>
    <row r="18" spans="1:21" s="48" customFormat="1" ht="21" customHeight="1">
      <c r="A18" s="450"/>
      <c r="B18" s="475"/>
      <c r="C18" s="435"/>
      <c r="D18" s="54"/>
      <c r="E18" s="47"/>
      <c r="F18" s="475"/>
      <c r="G18" s="435" t="s">
        <v>71</v>
      </c>
      <c r="H18" s="54"/>
      <c r="I18" s="47"/>
      <c r="J18" s="430"/>
      <c r="K18" s="423" t="s">
        <v>70</v>
      </c>
      <c r="L18" s="54"/>
      <c r="M18" s="46"/>
      <c r="N18" s="433"/>
      <c r="O18" s="435" t="s">
        <v>71</v>
      </c>
      <c r="P18" s="54"/>
      <c r="Q18" s="47"/>
      <c r="R18" s="433"/>
      <c r="S18" s="423" t="s">
        <v>361</v>
      </c>
      <c r="T18" s="54"/>
      <c r="U18" s="46"/>
    </row>
    <row r="19" spans="1:21" s="48" customFormat="1" ht="21" customHeight="1">
      <c r="A19" s="450"/>
      <c r="B19" s="475"/>
      <c r="C19" s="436"/>
      <c r="D19" s="54"/>
      <c r="E19" s="47"/>
      <c r="F19" s="475"/>
      <c r="G19" s="436"/>
      <c r="H19" s="54"/>
      <c r="I19" s="47"/>
      <c r="J19" s="430"/>
      <c r="K19" s="424"/>
      <c r="L19" s="54"/>
      <c r="M19" s="46"/>
      <c r="N19" s="433"/>
      <c r="O19" s="436"/>
      <c r="P19" s="54"/>
      <c r="Q19" s="47"/>
      <c r="R19" s="433"/>
      <c r="S19" s="424"/>
      <c r="T19" s="54"/>
      <c r="U19" s="46"/>
    </row>
    <row r="20" spans="1:21" s="48" customFormat="1" ht="21" customHeight="1">
      <c r="A20" s="450"/>
      <c r="B20" s="475"/>
      <c r="C20" s="436"/>
      <c r="D20" s="54"/>
      <c r="E20" s="47"/>
      <c r="F20" s="475"/>
      <c r="G20" s="436"/>
      <c r="H20" s="54"/>
      <c r="I20" s="47"/>
      <c r="J20" s="430"/>
      <c r="K20" s="424"/>
      <c r="L20" s="54"/>
      <c r="M20" s="46"/>
      <c r="N20" s="433"/>
      <c r="O20" s="436"/>
      <c r="P20" s="54"/>
      <c r="Q20" s="47"/>
      <c r="R20" s="433"/>
      <c r="S20" s="424"/>
      <c r="T20" s="54"/>
      <c r="U20" s="46"/>
    </row>
    <row r="21" spans="1:21" s="48" customFormat="1" ht="21" customHeight="1">
      <c r="A21" s="450"/>
      <c r="B21" s="475"/>
      <c r="C21" s="437"/>
      <c r="D21" s="54"/>
      <c r="E21" s="47"/>
      <c r="F21" s="475"/>
      <c r="G21" s="437"/>
      <c r="H21" s="54"/>
      <c r="I21" s="47"/>
      <c r="J21" s="431"/>
      <c r="K21" s="425"/>
      <c r="L21" s="54"/>
      <c r="M21" s="46"/>
      <c r="N21" s="434"/>
      <c r="O21" s="437"/>
      <c r="P21" s="54"/>
      <c r="Q21" s="47"/>
      <c r="R21" s="434"/>
      <c r="S21" s="425"/>
      <c r="T21" s="54"/>
      <c r="U21" s="46"/>
    </row>
    <row r="22" spans="1:21" s="48" customFormat="1" ht="21" customHeight="1">
      <c r="A22" s="463" t="s">
        <v>72</v>
      </c>
      <c r="B22" s="411"/>
      <c r="C22" s="91"/>
      <c r="D22" s="91"/>
      <c r="E22" s="47"/>
      <c r="F22" s="411" t="s">
        <v>354</v>
      </c>
      <c r="G22" s="91" t="s">
        <v>229</v>
      </c>
      <c r="H22" s="91">
        <v>15</v>
      </c>
      <c r="I22" s="47"/>
      <c r="J22" s="411" t="s">
        <v>354</v>
      </c>
      <c r="K22" s="91" t="s">
        <v>229</v>
      </c>
      <c r="L22" s="91">
        <v>15</v>
      </c>
      <c r="M22" s="47"/>
      <c r="N22" s="411"/>
      <c r="O22" s="37"/>
      <c r="P22" s="91"/>
      <c r="Q22" s="47"/>
      <c r="R22" s="411"/>
      <c r="S22" s="91"/>
      <c r="T22" s="91"/>
      <c r="U22" s="46"/>
    </row>
    <row r="23" spans="1:21" s="48" customFormat="1" ht="21" customHeight="1">
      <c r="A23" s="450"/>
      <c r="B23" s="412"/>
      <c r="C23" s="91"/>
      <c r="D23" s="91"/>
      <c r="E23" s="47"/>
      <c r="F23" s="412"/>
      <c r="G23" s="91" t="s">
        <v>353</v>
      </c>
      <c r="H23" s="91">
        <v>5</v>
      </c>
      <c r="I23" s="47"/>
      <c r="J23" s="412"/>
      <c r="K23" s="91" t="s">
        <v>353</v>
      </c>
      <c r="L23" s="91">
        <v>5</v>
      </c>
      <c r="M23" s="47"/>
      <c r="N23" s="412"/>
      <c r="O23" s="91"/>
      <c r="P23" s="91"/>
      <c r="Q23" s="47"/>
      <c r="R23" s="412"/>
      <c r="S23" s="91"/>
      <c r="T23" s="91"/>
      <c r="U23" s="46"/>
    </row>
    <row r="24" spans="1:21" s="48" customFormat="1" ht="21" customHeight="1">
      <c r="A24" s="450"/>
      <c r="B24" s="412"/>
      <c r="C24" s="91"/>
      <c r="D24" s="91"/>
      <c r="E24" s="47"/>
      <c r="F24" s="412"/>
      <c r="G24" s="91" t="s">
        <v>355</v>
      </c>
      <c r="H24" s="91">
        <v>5</v>
      </c>
      <c r="I24" s="47"/>
      <c r="J24" s="412"/>
      <c r="K24" s="91" t="s">
        <v>355</v>
      </c>
      <c r="L24" s="91">
        <v>5</v>
      </c>
      <c r="M24" s="47"/>
      <c r="N24" s="412"/>
      <c r="O24" s="91"/>
      <c r="P24" s="91"/>
      <c r="Q24" s="47"/>
      <c r="R24" s="412"/>
      <c r="S24" s="91"/>
      <c r="T24" s="91"/>
      <c r="U24" s="46"/>
    </row>
    <row r="25" spans="1:21" s="48" customFormat="1" ht="21" customHeight="1">
      <c r="A25" s="450"/>
      <c r="B25" s="412"/>
      <c r="C25" s="91"/>
      <c r="D25" s="91"/>
      <c r="E25" s="47"/>
      <c r="F25" s="412"/>
      <c r="G25" s="91"/>
      <c r="H25" s="91"/>
      <c r="I25" s="47"/>
      <c r="J25" s="412"/>
      <c r="K25" s="91"/>
      <c r="L25" s="91"/>
      <c r="M25" s="47"/>
      <c r="N25" s="412"/>
      <c r="O25" s="91"/>
      <c r="P25" s="91"/>
      <c r="Q25" s="47"/>
      <c r="R25" s="412"/>
      <c r="S25" s="91"/>
      <c r="T25" s="91"/>
      <c r="U25" s="46"/>
    </row>
    <row r="26" spans="1:21" s="48" customFormat="1" ht="21" customHeight="1">
      <c r="A26" s="450"/>
      <c r="B26" s="413"/>
      <c r="C26" s="91"/>
      <c r="D26" s="91"/>
      <c r="E26" s="47"/>
      <c r="F26" s="413"/>
      <c r="G26" s="91"/>
      <c r="H26" s="91"/>
      <c r="I26" s="47"/>
      <c r="J26" s="413"/>
      <c r="K26" s="91"/>
      <c r="L26" s="91"/>
      <c r="M26" s="47"/>
      <c r="N26" s="413"/>
      <c r="O26" s="91"/>
      <c r="P26" s="91"/>
      <c r="Q26" s="47"/>
      <c r="R26" s="413"/>
      <c r="S26" s="91"/>
      <c r="T26" s="91"/>
      <c r="U26" s="46"/>
    </row>
    <row r="27" spans="1:21" s="48" customFormat="1" ht="21" customHeight="1">
      <c r="A27" s="450" t="s">
        <v>74</v>
      </c>
      <c r="B27" s="414"/>
      <c r="C27" s="54"/>
      <c r="D27" s="38"/>
      <c r="E27" s="47"/>
      <c r="F27" s="414" t="s">
        <v>160</v>
      </c>
      <c r="G27" s="54" t="s">
        <v>214</v>
      </c>
      <c r="H27" s="38">
        <v>15</v>
      </c>
      <c r="I27" s="47"/>
      <c r="J27" s="414" t="s">
        <v>282</v>
      </c>
      <c r="K27" s="54" t="s">
        <v>77</v>
      </c>
      <c r="L27" s="38">
        <v>10</v>
      </c>
      <c r="M27" s="46"/>
      <c r="N27" s="426" t="s">
        <v>595</v>
      </c>
      <c r="O27" s="37" t="s">
        <v>595</v>
      </c>
      <c r="P27" s="37"/>
      <c r="Q27" s="47"/>
      <c r="R27" s="426" t="s">
        <v>596</v>
      </c>
      <c r="S27" s="37" t="s">
        <v>596</v>
      </c>
      <c r="T27" s="37"/>
      <c r="U27" s="46"/>
    </row>
    <row r="28" spans="1:21" s="48" customFormat="1" ht="21" customHeight="1">
      <c r="A28" s="450"/>
      <c r="B28" s="415"/>
      <c r="C28" s="38"/>
      <c r="D28" s="38"/>
      <c r="E28" s="47"/>
      <c r="F28" s="415"/>
      <c r="G28" s="38" t="s">
        <v>76</v>
      </c>
      <c r="H28" s="38">
        <v>10</v>
      </c>
      <c r="I28" s="47"/>
      <c r="J28" s="415"/>
      <c r="K28" s="37" t="s">
        <v>75</v>
      </c>
      <c r="L28" s="37">
        <v>20</v>
      </c>
      <c r="M28" s="46"/>
      <c r="N28" s="427"/>
      <c r="O28" s="37"/>
      <c r="P28" s="37"/>
      <c r="Q28" s="47"/>
      <c r="R28" s="427"/>
      <c r="S28" s="37"/>
      <c r="T28" s="37"/>
      <c r="U28" s="46"/>
    </row>
    <row r="29" spans="1:21" s="48" customFormat="1" ht="21" customHeight="1">
      <c r="A29" s="450"/>
      <c r="B29" s="415"/>
      <c r="C29" s="54"/>
      <c r="D29" s="38"/>
      <c r="E29" s="47"/>
      <c r="F29" s="415"/>
      <c r="G29" s="54" t="s">
        <v>54</v>
      </c>
      <c r="H29" s="38">
        <v>1</v>
      </c>
      <c r="I29" s="47"/>
      <c r="J29" s="415"/>
      <c r="K29" s="37" t="s">
        <v>396</v>
      </c>
      <c r="L29" s="37">
        <v>5</v>
      </c>
      <c r="M29" s="46"/>
      <c r="N29" s="427"/>
      <c r="O29" s="37"/>
      <c r="P29" s="37"/>
      <c r="Q29" s="47"/>
      <c r="R29" s="427"/>
      <c r="S29" s="37"/>
      <c r="T29" s="37"/>
      <c r="U29" s="46"/>
    </row>
    <row r="30" spans="1:21" s="48" customFormat="1" ht="21" customHeight="1">
      <c r="A30" s="450"/>
      <c r="B30" s="415"/>
      <c r="C30" s="54"/>
      <c r="D30" s="49"/>
      <c r="E30" s="47"/>
      <c r="F30" s="415"/>
      <c r="G30" s="54"/>
      <c r="H30" s="49"/>
      <c r="I30" s="47"/>
      <c r="J30" s="415"/>
      <c r="K30" s="37" t="s">
        <v>79</v>
      </c>
      <c r="L30" s="37">
        <v>15</v>
      </c>
      <c r="M30" s="46"/>
      <c r="N30" s="427"/>
      <c r="O30" s="37"/>
      <c r="P30" s="37"/>
      <c r="Q30" s="47"/>
      <c r="R30" s="427"/>
      <c r="S30" s="37"/>
      <c r="T30" s="37"/>
      <c r="U30" s="46"/>
    </row>
    <row r="31" spans="1:21" s="48" customFormat="1" ht="21" customHeight="1">
      <c r="A31" s="450"/>
      <c r="B31" s="416"/>
      <c r="C31" s="54"/>
      <c r="D31" s="38"/>
      <c r="E31" s="47"/>
      <c r="F31" s="416"/>
      <c r="G31" s="54"/>
      <c r="H31" s="38"/>
      <c r="I31" s="47"/>
      <c r="J31" s="416"/>
      <c r="K31" s="37" t="s">
        <v>397</v>
      </c>
      <c r="L31" s="37">
        <v>1</v>
      </c>
      <c r="M31" s="46"/>
      <c r="N31" s="428"/>
      <c r="O31" s="37"/>
      <c r="P31" s="37"/>
      <c r="Q31" s="47"/>
      <c r="R31" s="428"/>
      <c r="S31" s="37"/>
      <c r="T31" s="37"/>
      <c r="U31" s="46"/>
    </row>
    <row r="32" spans="1:21" s="48" customFormat="1" ht="21" customHeight="1">
      <c r="A32" s="148" t="s">
        <v>81</v>
      </c>
      <c r="B32" s="136"/>
      <c r="C32" s="54"/>
      <c r="D32" s="67"/>
      <c r="E32" s="47"/>
      <c r="F32" s="136"/>
      <c r="G32" s="54"/>
      <c r="H32" s="67"/>
      <c r="I32" s="47"/>
      <c r="J32" s="66" t="s">
        <v>16</v>
      </c>
      <c r="K32" s="54" t="s">
        <v>1</v>
      </c>
      <c r="L32" s="67" t="s">
        <v>82</v>
      </c>
      <c r="M32" s="46"/>
      <c r="N32" s="135"/>
      <c r="O32" s="54"/>
      <c r="P32" s="67"/>
      <c r="Q32" s="47"/>
      <c r="R32" s="66" t="s">
        <v>362</v>
      </c>
      <c r="S32" s="54"/>
      <c r="T32" s="67"/>
      <c r="U32" s="46"/>
    </row>
    <row r="33" spans="1:21" s="48" customFormat="1" ht="21" customHeight="1" thickBot="1">
      <c r="A33" s="68" t="s">
        <v>83</v>
      </c>
      <c r="B33" s="69"/>
      <c r="C33" s="70"/>
      <c r="D33" s="71"/>
      <c r="E33" s="74"/>
      <c r="F33" s="69" t="s">
        <v>83</v>
      </c>
      <c r="G33" s="70"/>
      <c r="H33" s="71"/>
      <c r="I33" s="74"/>
      <c r="J33" s="69" t="s">
        <v>83</v>
      </c>
      <c r="K33" s="70"/>
      <c r="L33" s="71"/>
      <c r="M33" s="72"/>
      <c r="N33" s="73" t="s">
        <v>18</v>
      </c>
      <c r="O33" s="70"/>
      <c r="P33" s="75"/>
      <c r="Q33" s="74"/>
      <c r="R33" s="69" t="s">
        <v>363</v>
      </c>
      <c r="S33" s="70"/>
      <c r="T33" s="71"/>
      <c r="U33" s="72"/>
    </row>
    <row r="34" spans="1:21" s="162" customFormat="1">
      <c r="A34" s="442" t="s">
        <v>19</v>
      </c>
      <c r="B34" s="417"/>
      <c r="C34" s="418"/>
      <c r="D34" s="33"/>
      <c r="E34" s="146"/>
      <c r="F34" s="417" t="s">
        <v>225</v>
      </c>
      <c r="G34" s="418"/>
      <c r="H34" s="33" t="s">
        <v>226</v>
      </c>
      <c r="I34" s="146" t="s">
        <v>227</v>
      </c>
      <c r="J34" s="446" t="s">
        <v>225</v>
      </c>
      <c r="K34" s="447"/>
      <c r="L34" s="33" t="s">
        <v>226</v>
      </c>
      <c r="M34" s="146" t="s">
        <v>227</v>
      </c>
      <c r="N34" s="446" t="s">
        <v>225</v>
      </c>
      <c r="O34" s="447"/>
      <c r="P34" s="31" t="s">
        <v>226</v>
      </c>
      <c r="Q34" s="112" t="s">
        <v>227</v>
      </c>
      <c r="R34" s="446" t="s">
        <v>225</v>
      </c>
      <c r="S34" s="447"/>
      <c r="T34" s="31" t="s">
        <v>226</v>
      </c>
      <c r="U34" s="32" t="s">
        <v>227</v>
      </c>
    </row>
    <row r="35" spans="1:21" s="27" customFormat="1">
      <c r="A35" s="443"/>
      <c r="B35" s="419"/>
      <c r="C35" s="420"/>
      <c r="D35" s="12"/>
      <c r="E35" s="36"/>
      <c r="F35" s="419" t="s">
        <v>45</v>
      </c>
      <c r="G35" s="420"/>
      <c r="H35" s="12">
        <v>5.5</v>
      </c>
      <c r="I35" s="36">
        <v>6</v>
      </c>
      <c r="J35" s="448" t="s">
        <v>45</v>
      </c>
      <c r="K35" s="449"/>
      <c r="L35" s="12">
        <v>5.5</v>
      </c>
      <c r="M35" s="35">
        <v>6</v>
      </c>
      <c r="N35" s="448" t="s">
        <v>45</v>
      </c>
      <c r="O35" s="449"/>
      <c r="P35" s="12">
        <v>6</v>
      </c>
      <c r="Q35" s="36"/>
      <c r="R35" s="448" t="s">
        <v>364</v>
      </c>
      <c r="S35" s="449"/>
      <c r="T35" s="12">
        <v>5.5</v>
      </c>
      <c r="U35" s="35"/>
    </row>
    <row r="36" spans="1:21">
      <c r="A36" s="443"/>
      <c r="B36" s="421"/>
      <c r="C36" s="422"/>
      <c r="D36" s="20"/>
      <c r="E36" s="113"/>
      <c r="F36" s="421" t="s">
        <v>46</v>
      </c>
      <c r="G36" s="422"/>
      <c r="H36" s="20">
        <v>2.8</v>
      </c>
      <c r="I36" s="113">
        <v>2.8</v>
      </c>
      <c r="J36" s="444" t="s">
        <v>46</v>
      </c>
      <c r="K36" s="445"/>
      <c r="L36" s="20">
        <v>2.7</v>
      </c>
      <c r="M36" s="108">
        <v>2.6</v>
      </c>
      <c r="N36" s="444" t="s">
        <v>46</v>
      </c>
      <c r="O36" s="445"/>
      <c r="P36" s="20">
        <v>2.5</v>
      </c>
      <c r="Q36" s="113"/>
      <c r="R36" s="444" t="s">
        <v>365</v>
      </c>
      <c r="S36" s="445"/>
      <c r="T36" s="20">
        <v>2.5</v>
      </c>
      <c r="U36" s="108"/>
    </row>
    <row r="37" spans="1:21">
      <c r="A37" s="443"/>
      <c r="B37" s="421"/>
      <c r="C37" s="422"/>
      <c r="D37" s="20"/>
      <c r="E37" s="113"/>
      <c r="F37" s="421" t="s">
        <v>21</v>
      </c>
      <c r="G37" s="422"/>
      <c r="H37" s="20">
        <v>1.6</v>
      </c>
      <c r="I37" s="113">
        <v>1.8</v>
      </c>
      <c r="J37" s="444" t="s">
        <v>21</v>
      </c>
      <c r="K37" s="445"/>
      <c r="L37" s="20">
        <v>2</v>
      </c>
      <c r="M37" s="108">
        <v>1.7</v>
      </c>
      <c r="N37" s="444" t="s">
        <v>21</v>
      </c>
      <c r="O37" s="445"/>
      <c r="P37" s="20">
        <v>1.5</v>
      </c>
      <c r="Q37" s="113"/>
      <c r="R37" s="444" t="s">
        <v>366</v>
      </c>
      <c r="S37" s="445"/>
      <c r="T37" s="20">
        <v>1.5</v>
      </c>
      <c r="U37" s="108"/>
    </row>
    <row r="38" spans="1:21">
      <c r="A38" s="443"/>
      <c r="B38" s="451"/>
      <c r="C38" s="452"/>
      <c r="D38" s="21"/>
      <c r="E38" s="133"/>
      <c r="F38" s="451" t="s">
        <v>22</v>
      </c>
      <c r="G38" s="452"/>
      <c r="H38" s="21"/>
      <c r="I38" s="133"/>
      <c r="J38" s="444" t="s">
        <v>22</v>
      </c>
      <c r="K38" s="445"/>
      <c r="L38" s="21">
        <v>1</v>
      </c>
      <c r="M38" s="109">
        <v>1</v>
      </c>
      <c r="N38" s="444" t="s">
        <v>22</v>
      </c>
      <c r="O38" s="445"/>
      <c r="P38" s="21">
        <v>0</v>
      </c>
      <c r="Q38" s="114"/>
      <c r="R38" s="444" t="s">
        <v>367</v>
      </c>
      <c r="S38" s="445"/>
      <c r="T38" s="21">
        <v>1</v>
      </c>
      <c r="U38" s="109"/>
    </row>
    <row r="39" spans="1:21" ht="16.8" thickBot="1">
      <c r="A39" s="443"/>
      <c r="B39" s="407"/>
      <c r="C39" s="408"/>
      <c r="D39" s="22"/>
      <c r="E39" s="115"/>
      <c r="F39" s="407" t="s">
        <v>29</v>
      </c>
      <c r="G39" s="408"/>
      <c r="H39" s="22">
        <v>3</v>
      </c>
      <c r="I39" s="115">
        <v>3</v>
      </c>
      <c r="J39" s="438" t="s">
        <v>29</v>
      </c>
      <c r="K39" s="439"/>
      <c r="L39" s="22">
        <v>3</v>
      </c>
      <c r="M39" s="110">
        <v>3</v>
      </c>
      <c r="N39" s="438" t="s">
        <v>29</v>
      </c>
      <c r="O39" s="439"/>
      <c r="P39" s="22">
        <v>3</v>
      </c>
      <c r="Q39" s="115"/>
      <c r="R39" s="438" t="s">
        <v>368</v>
      </c>
      <c r="S39" s="439"/>
      <c r="T39" s="22">
        <v>3</v>
      </c>
      <c r="U39" s="110"/>
    </row>
    <row r="40" spans="1:21" ht="16.8" thickBot="1">
      <c r="A40" s="121" t="s">
        <v>30</v>
      </c>
      <c r="B40" s="409"/>
      <c r="C40" s="410"/>
      <c r="D40" s="30"/>
      <c r="E40" s="134"/>
      <c r="F40" s="409" t="s">
        <v>31</v>
      </c>
      <c r="G40" s="410"/>
      <c r="H40" s="30">
        <f xml:space="preserve"> H35*70+H36*75+H37*25+H38*60+H39*45</f>
        <v>770</v>
      </c>
      <c r="I40" s="134">
        <f xml:space="preserve"> I35*70+I36*75+I37*25+I38*60+I39*45</f>
        <v>810</v>
      </c>
      <c r="J40" s="409" t="s">
        <v>31</v>
      </c>
      <c r="K40" s="410"/>
      <c r="L40" s="29">
        <f xml:space="preserve"> L35*70+L36*75+L37*25+L38*60+L39*45</f>
        <v>832.5</v>
      </c>
      <c r="M40" s="137">
        <f xml:space="preserve"> M35*70+M36*75+M37*25+M38*60+M39*45</f>
        <v>852.5</v>
      </c>
      <c r="N40" s="409" t="s">
        <v>31</v>
      </c>
      <c r="O40" s="410"/>
      <c r="P40" s="28">
        <f xml:space="preserve"> P35*70+P36*75+P37*25+P38*60+P39*45</f>
        <v>780</v>
      </c>
      <c r="Q40" s="116"/>
      <c r="R40" s="409" t="s">
        <v>369</v>
      </c>
      <c r="S40" s="410"/>
      <c r="T40" s="30">
        <f xml:space="preserve"> T35*70+T36*75+T37*25+T38*60+T39*45</f>
        <v>805</v>
      </c>
      <c r="U40" s="132"/>
    </row>
    <row r="41" spans="1:21" s="48" customFormat="1" ht="16.2" customHeight="1">
      <c r="A41" s="546" t="s">
        <v>158</v>
      </c>
      <c r="B41" s="546"/>
      <c r="C41" s="546"/>
      <c r="D41" s="546"/>
      <c r="E41" s="546"/>
      <c r="F41" s="111" t="s">
        <v>159</v>
      </c>
      <c r="G41" s="111"/>
      <c r="H41" s="547" t="s">
        <v>613</v>
      </c>
      <c r="I41" s="547"/>
      <c r="J41" s="547"/>
      <c r="K41" s="547"/>
      <c r="L41" s="547"/>
      <c r="M41" s="547"/>
      <c r="N41" s="568"/>
      <c r="O41" s="111" t="s">
        <v>614</v>
      </c>
      <c r="P41" s="111"/>
      <c r="R41" s="111"/>
    </row>
    <row r="42" spans="1:21" s="48" customFormat="1" ht="19.5" customHeight="1">
      <c r="A42" s="441" t="s">
        <v>48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1"/>
    </row>
    <row r="43" spans="1:21" s="48" customFormat="1" ht="19.8">
      <c r="A43" s="440" t="s">
        <v>610</v>
      </c>
      <c r="B43" s="440"/>
      <c r="C43" s="440"/>
      <c r="D43" s="440"/>
      <c r="E43" s="440"/>
      <c r="F43" s="440"/>
      <c r="G43" s="440"/>
      <c r="H43" s="440"/>
      <c r="I43" s="440"/>
      <c r="J43" s="440"/>
      <c r="K43" s="440"/>
      <c r="L43" s="440"/>
      <c r="M43" s="440"/>
      <c r="N43" s="440"/>
      <c r="O43" s="440"/>
      <c r="P43" s="440"/>
      <c r="Q43" s="440"/>
      <c r="R43" s="440"/>
      <c r="S43" s="440"/>
      <c r="T43" s="440"/>
      <c r="U43" s="440"/>
    </row>
    <row r="44" spans="1:21" s="48" customFormat="1" ht="19.8">
      <c r="A44" s="440" t="s">
        <v>377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27" customFormat="1" ht="33">
      <c r="A45" s="476" t="s">
        <v>378</v>
      </c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</row>
    <row r="46" spans="1:21" s="27" customFormat="1">
      <c r="N46" s="208"/>
      <c r="R46" s="208"/>
      <c r="S46" s="208"/>
    </row>
    <row r="47" spans="1:21" s="27" customFormat="1">
      <c r="N47" s="208"/>
      <c r="R47" s="208"/>
      <c r="S47" s="208"/>
    </row>
    <row r="48" spans="1:21" s="27" customFormat="1">
      <c r="N48" s="208"/>
      <c r="R48" s="208"/>
      <c r="S48" s="208"/>
    </row>
    <row r="49" spans="2:21" s="27" customFormat="1">
      <c r="N49" s="208"/>
      <c r="R49" s="208"/>
      <c r="S49" s="208"/>
    </row>
    <row r="50" spans="2:21" customFormat="1">
      <c r="B50" s="191"/>
      <c r="F50" s="191"/>
      <c r="R50" s="209"/>
      <c r="S50" s="209"/>
      <c r="T50" s="209"/>
      <c r="U50" s="209"/>
    </row>
  </sheetData>
  <mergeCells count="92">
    <mergeCell ref="A41:E41"/>
    <mergeCell ref="B17:B21"/>
    <mergeCell ref="C18:C21"/>
    <mergeCell ref="A45:U45"/>
    <mergeCell ref="A17:A21"/>
    <mergeCell ref="F17:F21"/>
    <mergeCell ref="R22:R26"/>
    <mergeCell ref="O18:O21"/>
    <mergeCell ref="R17:R21"/>
    <mergeCell ref="A22:A26"/>
    <mergeCell ref="A43:U43"/>
    <mergeCell ref="F40:G40"/>
    <mergeCell ref="J40:K40"/>
    <mergeCell ref="N40:O40"/>
    <mergeCell ref="F38:G38"/>
    <mergeCell ref="J38:K38"/>
    <mergeCell ref="N38:O38"/>
    <mergeCell ref="R12:R16"/>
    <mergeCell ref="A7:A11"/>
    <mergeCell ref="J7:J11"/>
    <mergeCell ref="N7:N11"/>
    <mergeCell ref="F7:F11"/>
    <mergeCell ref="R7:R11"/>
    <mergeCell ref="B7:B11"/>
    <mergeCell ref="B12:B16"/>
    <mergeCell ref="F12:F16"/>
    <mergeCell ref="J12:J16"/>
    <mergeCell ref="A12:A16"/>
    <mergeCell ref="N12:N16"/>
    <mergeCell ref="A5:A6"/>
    <mergeCell ref="F5:F6"/>
    <mergeCell ref="R5:R6"/>
    <mergeCell ref="J5:J6"/>
    <mergeCell ref="N5:N6"/>
    <mergeCell ref="B5:B6"/>
    <mergeCell ref="A1:U1"/>
    <mergeCell ref="F2:G2"/>
    <mergeCell ref="O2:U2"/>
    <mergeCell ref="F3:I3"/>
    <mergeCell ref="J3:M3"/>
    <mergeCell ref="N3:Q3"/>
    <mergeCell ref="R3:U3"/>
    <mergeCell ref="B2:C2"/>
    <mergeCell ref="B3:E3"/>
    <mergeCell ref="N39:O39"/>
    <mergeCell ref="R38:S38"/>
    <mergeCell ref="A27:A31"/>
    <mergeCell ref="F27:F31"/>
    <mergeCell ref="N27:N31"/>
    <mergeCell ref="N36:O36"/>
    <mergeCell ref="F34:G34"/>
    <mergeCell ref="J34:K34"/>
    <mergeCell ref="N34:O34"/>
    <mergeCell ref="J27:J31"/>
    <mergeCell ref="F35:G35"/>
    <mergeCell ref="J35:K35"/>
    <mergeCell ref="N35:O35"/>
    <mergeCell ref="B38:C38"/>
    <mergeCell ref="F39:G39"/>
    <mergeCell ref="J39:K39"/>
    <mergeCell ref="R39:S39"/>
    <mergeCell ref="B37:C37"/>
    <mergeCell ref="A44:U44"/>
    <mergeCell ref="R40:S40"/>
    <mergeCell ref="H41:M41"/>
    <mergeCell ref="A42:U42"/>
    <mergeCell ref="A34:A39"/>
    <mergeCell ref="F36:G36"/>
    <mergeCell ref="J36:K36"/>
    <mergeCell ref="F37:G37"/>
    <mergeCell ref="J37:K37"/>
    <mergeCell ref="N37:O37"/>
    <mergeCell ref="R37:S37"/>
    <mergeCell ref="R36:S36"/>
    <mergeCell ref="R34:S34"/>
    <mergeCell ref="R35:S35"/>
    <mergeCell ref="S18:S21"/>
    <mergeCell ref="R27:R31"/>
    <mergeCell ref="F22:F26"/>
    <mergeCell ref="N22:N26"/>
    <mergeCell ref="J22:J26"/>
    <mergeCell ref="J17:J21"/>
    <mergeCell ref="N17:N21"/>
    <mergeCell ref="G18:G21"/>
    <mergeCell ref="K18:K21"/>
    <mergeCell ref="B39:C39"/>
    <mergeCell ref="B40:C40"/>
    <mergeCell ref="B22:B26"/>
    <mergeCell ref="B27:B31"/>
    <mergeCell ref="B34:C34"/>
    <mergeCell ref="B35:C35"/>
    <mergeCell ref="B36:C36"/>
  </mergeCells>
  <phoneticPr fontId="5" type="noConversion"/>
  <conditionalFormatting sqref="K9 K7 L7:L9">
    <cfRule type="containsText" dxfId="7" priority="1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50"/>
  <sheetViews>
    <sheetView view="pageBreakPreview" zoomScale="60" zoomScaleNormal="81" workbookViewId="0">
      <selection activeCell="H17" sqref="H17"/>
    </sheetView>
  </sheetViews>
  <sheetFormatPr defaultColWidth="9" defaultRowHeight="16.2"/>
  <cols>
    <col min="1" max="1" width="6.88671875" style="1" customWidth="1"/>
    <col min="2" max="2" width="10.109375" style="26" customWidth="1"/>
    <col min="3" max="3" width="13.21875" style="1" customWidth="1"/>
    <col min="4" max="4" width="8.44140625" style="1" customWidth="1"/>
    <col min="5" max="5" width="7.88671875" style="1" customWidth="1"/>
    <col min="6" max="6" width="10.33203125" style="1" customWidth="1"/>
    <col min="7" max="7" width="13.44140625" style="1" customWidth="1"/>
    <col min="8" max="8" width="7.6640625" style="1" customWidth="1"/>
    <col min="9" max="9" width="6.33203125" style="1" customWidth="1"/>
    <col min="10" max="10" width="13.6640625" style="1" customWidth="1"/>
    <col min="11" max="11" width="16" style="1" customWidth="1"/>
    <col min="12" max="12" width="7.88671875" style="1" customWidth="1"/>
    <col min="13" max="13" width="6.109375" style="1" customWidth="1"/>
    <col min="14" max="14" width="11.6640625" style="1" customWidth="1"/>
    <col min="15" max="15" width="11.88671875" style="1" customWidth="1"/>
    <col min="16" max="16" width="8.44140625" style="1" customWidth="1"/>
    <col min="17" max="17" width="5.88671875" style="1" customWidth="1"/>
    <col min="18" max="18" width="10.44140625" style="1" customWidth="1"/>
    <col min="19" max="19" width="12.88671875" style="1" customWidth="1"/>
    <col min="20" max="20" width="8.21875" style="1" customWidth="1"/>
    <col min="21" max="21" width="5.88671875" style="1" customWidth="1"/>
    <col min="22" max="16384" width="9" style="1"/>
  </cols>
  <sheetData>
    <row r="1" spans="1:21" s="24" customFormat="1" ht="28.5" customHeight="1">
      <c r="A1" s="453" t="s">
        <v>407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s="23" customFormat="1" ht="20.399999999999999" thickBot="1">
      <c r="A2" s="2" t="s">
        <v>197</v>
      </c>
      <c r="B2" s="2"/>
      <c r="C2" s="2"/>
      <c r="D2" s="454" t="s">
        <v>2</v>
      </c>
      <c r="E2" s="454"/>
      <c r="F2" s="454"/>
      <c r="G2" s="454"/>
      <c r="H2" s="3" t="s">
        <v>198</v>
      </c>
      <c r="I2" s="3"/>
      <c r="J2" s="4"/>
      <c r="K2" s="4"/>
      <c r="L2" s="4"/>
      <c r="M2" s="4"/>
      <c r="N2" s="5"/>
      <c r="O2" s="455" t="s">
        <v>199</v>
      </c>
      <c r="P2" s="455"/>
      <c r="Q2" s="455"/>
      <c r="R2" s="455"/>
      <c r="S2" s="455"/>
      <c r="T2" s="455"/>
      <c r="U2" s="455"/>
    </row>
    <row r="3" spans="1:21" s="23" customFormat="1" ht="20.399999999999999" thickBot="1">
      <c r="A3" s="184" t="s">
        <v>33</v>
      </c>
      <c r="B3" s="510" t="s">
        <v>406</v>
      </c>
      <c r="C3" s="457"/>
      <c r="D3" s="457"/>
      <c r="E3" s="458"/>
      <c r="F3" s="456" t="s">
        <v>405</v>
      </c>
      <c r="G3" s="457"/>
      <c r="H3" s="457"/>
      <c r="I3" s="462"/>
      <c r="J3" s="459" t="s">
        <v>404</v>
      </c>
      <c r="K3" s="457"/>
      <c r="L3" s="457"/>
      <c r="M3" s="460"/>
      <c r="N3" s="511" t="s">
        <v>457</v>
      </c>
      <c r="O3" s="512"/>
      <c r="P3" s="512"/>
      <c r="Q3" s="513"/>
      <c r="R3" s="459" t="s">
        <v>403</v>
      </c>
      <c r="S3" s="457"/>
      <c r="T3" s="457"/>
      <c r="U3" s="462"/>
    </row>
    <row r="4" spans="1:21" ht="20.399999999999999" customHeight="1">
      <c r="A4" s="183" t="s">
        <v>4</v>
      </c>
      <c r="B4" s="180" t="s">
        <v>5</v>
      </c>
      <c r="C4" s="177" t="s">
        <v>6</v>
      </c>
      <c r="D4" s="181" t="s">
        <v>23</v>
      </c>
      <c r="E4" s="178" t="s">
        <v>24</v>
      </c>
      <c r="F4" s="176" t="s">
        <v>25</v>
      </c>
      <c r="G4" s="177" t="s">
        <v>6</v>
      </c>
      <c r="H4" s="181" t="s">
        <v>23</v>
      </c>
      <c r="I4" s="179" t="s">
        <v>24</v>
      </c>
      <c r="J4" s="176" t="s">
        <v>5</v>
      </c>
      <c r="K4" s="177" t="s">
        <v>6</v>
      </c>
      <c r="L4" s="181" t="s">
        <v>7</v>
      </c>
      <c r="M4" s="179" t="s">
        <v>8</v>
      </c>
      <c r="N4" s="180" t="s">
        <v>5</v>
      </c>
      <c r="O4" s="177" t="s">
        <v>6</v>
      </c>
      <c r="P4" s="181" t="s">
        <v>7</v>
      </c>
      <c r="Q4" s="178" t="s">
        <v>8</v>
      </c>
      <c r="R4" s="176" t="s">
        <v>25</v>
      </c>
      <c r="S4" s="177" t="s">
        <v>6</v>
      </c>
      <c r="T4" s="181" t="s">
        <v>23</v>
      </c>
      <c r="U4" s="179" t="s">
        <v>8</v>
      </c>
    </row>
    <row r="5" spans="1:21" s="48" customFormat="1" ht="19.95" customHeight="1">
      <c r="A5" s="501" t="s">
        <v>13</v>
      </c>
      <c r="B5" s="466" t="s">
        <v>26</v>
      </c>
      <c r="C5" s="38" t="s">
        <v>14</v>
      </c>
      <c r="D5" s="38">
        <v>220</v>
      </c>
      <c r="E5" s="47"/>
      <c r="F5" s="464" t="s">
        <v>49</v>
      </c>
      <c r="G5" s="44" t="s">
        <v>14</v>
      </c>
      <c r="H5" s="44">
        <v>180</v>
      </c>
      <c r="I5" s="46"/>
      <c r="J5" s="466" t="s">
        <v>84</v>
      </c>
      <c r="K5" s="38" t="s">
        <v>85</v>
      </c>
      <c r="L5" s="38">
        <v>220</v>
      </c>
      <c r="M5" s="46"/>
      <c r="N5" s="508" t="s">
        <v>50</v>
      </c>
      <c r="O5" s="38" t="s">
        <v>14</v>
      </c>
      <c r="P5" s="38">
        <v>220</v>
      </c>
      <c r="Q5" s="47"/>
      <c r="R5" s="514" t="s">
        <v>86</v>
      </c>
      <c r="S5" s="44" t="s">
        <v>87</v>
      </c>
      <c r="T5" s="44">
        <v>180</v>
      </c>
      <c r="U5" s="46"/>
    </row>
    <row r="6" spans="1:21" s="48" customFormat="1" ht="19.95" customHeight="1">
      <c r="A6" s="501"/>
      <c r="B6" s="467"/>
      <c r="C6" s="38"/>
      <c r="D6" s="38"/>
      <c r="E6" s="47"/>
      <c r="F6" s="465"/>
      <c r="G6" s="44" t="s">
        <v>51</v>
      </c>
      <c r="H6" s="44">
        <v>40</v>
      </c>
      <c r="I6" s="46"/>
      <c r="J6" s="474"/>
      <c r="K6" s="38" t="s">
        <v>60</v>
      </c>
      <c r="L6" s="38">
        <v>10</v>
      </c>
      <c r="M6" s="46"/>
      <c r="N6" s="509"/>
      <c r="O6" s="76"/>
      <c r="P6" s="76"/>
      <c r="Q6" s="47"/>
      <c r="R6" s="514"/>
      <c r="S6" s="44" t="s">
        <v>86</v>
      </c>
      <c r="T6" s="44">
        <v>40</v>
      </c>
      <c r="U6" s="46"/>
    </row>
    <row r="7" spans="1:21" s="48" customFormat="1" ht="19.95" customHeight="1">
      <c r="A7" s="501" t="s">
        <v>52</v>
      </c>
      <c r="B7" s="478" t="s">
        <v>119</v>
      </c>
      <c r="C7" s="58" t="s">
        <v>120</v>
      </c>
      <c r="D7" s="77">
        <v>40</v>
      </c>
      <c r="E7" s="47"/>
      <c r="F7" s="484" t="s">
        <v>586</v>
      </c>
      <c r="G7" s="217" t="s">
        <v>587</v>
      </c>
      <c r="H7" s="242">
        <v>90</v>
      </c>
      <c r="I7" s="46"/>
      <c r="J7" s="474"/>
      <c r="K7" s="37" t="s">
        <v>230</v>
      </c>
      <c r="L7" s="44">
        <v>30</v>
      </c>
      <c r="M7" s="46"/>
      <c r="N7" s="471" t="s">
        <v>301</v>
      </c>
      <c r="O7" s="37" t="s">
        <v>302</v>
      </c>
      <c r="P7" s="44">
        <v>70</v>
      </c>
      <c r="Q7" s="53"/>
      <c r="R7" s="484" t="s">
        <v>449</v>
      </c>
      <c r="S7" s="217" t="s">
        <v>450</v>
      </c>
      <c r="T7" s="218">
        <v>100</v>
      </c>
      <c r="U7" s="46"/>
    </row>
    <row r="8" spans="1:21" s="48" customFormat="1" ht="19.95" customHeight="1">
      <c r="A8" s="502"/>
      <c r="B8" s="479"/>
      <c r="C8" s="54" t="s">
        <v>42</v>
      </c>
      <c r="D8" s="38">
        <v>40</v>
      </c>
      <c r="E8" s="47"/>
      <c r="F8" s="485"/>
      <c r="G8" s="218" t="s">
        <v>588</v>
      </c>
      <c r="H8" s="242">
        <v>10</v>
      </c>
      <c r="I8" s="46"/>
      <c r="J8" s="474"/>
      <c r="K8" s="54" t="s">
        <v>232</v>
      </c>
      <c r="L8" s="54">
        <v>10</v>
      </c>
      <c r="M8" s="46"/>
      <c r="N8" s="472"/>
      <c r="O8" s="37" t="s">
        <v>90</v>
      </c>
      <c r="P8" s="44">
        <v>15</v>
      </c>
      <c r="Q8" s="47"/>
      <c r="R8" s="485"/>
      <c r="S8" s="217" t="s">
        <v>451</v>
      </c>
      <c r="T8" s="218">
        <v>5</v>
      </c>
      <c r="U8" s="46"/>
    </row>
    <row r="9" spans="1:21" s="48" customFormat="1" ht="19.95" customHeight="1">
      <c r="A9" s="502"/>
      <c r="B9" s="479"/>
      <c r="C9" s="54" t="s">
        <v>35</v>
      </c>
      <c r="D9" s="54">
        <v>20</v>
      </c>
      <c r="E9" s="47"/>
      <c r="F9" s="485"/>
      <c r="G9" s="217"/>
      <c r="H9" s="218"/>
      <c r="I9" s="46"/>
      <c r="J9" s="467"/>
      <c r="K9" s="37" t="s">
        <v>410</v>
      </c>
      <c r="L9" s="44">
        <v>10</v>
      </c>
      <c r="M9" s="46"/>
      <c r="N9" s="472"/>
      <c r="O9" s="37" t="s">
        <v>111</v>
      </c>
      <c r="P9" s="44">
        <v>15</v>
      </c>
      <c r="Q9" s="47"/>
      <c r="R9" s="485"/>
      <c r="S9" s="217"/>
      <c r="T9" s="218"/>
      <c r="U9" s="46"/>
    </row>
    <row r="10" spans="1:21" s="48" customFormat="1" ht="19.95" customHeight="1">
      <c r="A10" s="502"/>
      <c r="B10" s="479"/>
      <c r="C10" s="54"/>
      <c r="D10" s="38"/>
      <c r="E10" s="47"/>
      <c r="F10" s="485"/>
      <c r="G10" s="217"/>
      <c r="H10" s="218"/>
      <c r="I10" s="46"/>
      <c r="J10" s="414" t="s">
        <v>217</v>
      </c>
      <c r="K10" s="37" t="s">
        <v>121</v>
      </c>
      <c r="L10" s="44">
        <v>70</v>
      </c>
      <c r="M10" s="46"/>
      <c r="N10" s="472"/>
      <c r="O10" s="37" t="s">
        <v>98</v>
      </c>
      <c r="P10" s="44">
        <v>20</v>
      </c>
      <c r="Q10" s="47"/>
      <c r="R10" s="485"/>
      <c r="S10" s="217"/>
      <c r="T10" s="218"/>
      <c r="U10" s="46"/>
    </row>
    <row r="11" spans="1:21" s="48" customFormat="1" ht="19.95" customHeight="1">
      <c r="A11" s="502"/>
      <c r="B11" s="480"/>
      <c r="C11" s="54"/>
      <c r="D11" s="38"/>
      <c r="E11" s="47"/>
      <c r="F11" s="486"/>
      <c r="G11" s="217"/>
      <c r="H11" s="217"/>
      <c r="I11" s="46"/>
      <c r="J11" s="415"/>
      <c r="K11" s="54" t="s">
        <v>231</v>
      </c>
      <c r="L11" s="38">
        <v>2</v>
      </c>
      <c r="M11" s="46"/>
      <c r="N11" s="473"/>
      <c r="O11" s="54"/>
      <c r="P11" s="54"/>
      <c r="Q11" s="47"/>
      <c r="R11" s="486"/>
      <c r="S11" s="219"/>
      <c r="T11" s="220"/>
      <c r="U11" s="46"/>
    </row>
    <row r="12" spans="1:21" s="48" customFormat="1" ht="19.95" customHeight="1">
      <c r="A12" s="501" t="s">
        <v>57</v>
      </c>
      <c r="B12" s="515" t="s">
        <v>427</v>
      </c>
      <c r="C12" s="38" t="s">
        <v>89</v>
      </c>
      <c r="D12" s="54">
        <v>40</v>
      </c>
      <c r="E12" s="47"/>
      <c r="F12" s="414" t="s">
        <v>589</v>
      </c>
      <c r="G12" s="38" t="s">
        <v>590</v>
      </c>
      <c r="H12" s="54">
        <v>2</v>
      </c>
      <c r="I12" s="46"/>
      <c r="J12" s="416"/>
      <c r="K12" s="54"/>
      <c r="L12" s="54"/>
      <c r="M12" s="46"/>
      <c r="N12" s="426" t="s">
        <v>447</v>
      </c>
      <c r="O12" s="156" t="s">
        <v>164</v>
      </c>
      <c r="P12" s="37">
        <v>1</v>
      </c>
      <c r="Q12" s="47"/>
      <c r="R12" s="414" t="s">
        <v>565</v>
      </c>
      <c r="S12" s="54" t="s">
        <v>306</v>
      </c>
      <c r="T12" s="54">
        <v>25</v>
      </c>
      <c r="U12" s="46"/>
    </row>
    <row r="13" spans="1:21" s="48" customFormat="1" ht="19.95" customHeight="1">
      <c r="A13" s="502"/>
      <c r="B13" s="516"/>
      <c r="C13" s="54" t="s">
        <v>55</v>
      </c>
      <c r="D13" s="54">
        <v>2</v>
      </c>
      <c r="E13" s="47"/>
      <c r="F13" s="415"/>
      <c r="G13" s="54" t="s">
        <v>591</v>
      </c>
      <c r="H13" s="54">
        <v>60</v>
      </c>
      <c r="I13" s="46"/>
      <c r="J13" s="414" t="s">
        <v>440</v>
      </c>
      <c r="K13" s="54" t="s">
        <v>443</v>
      </c>
      <c r="L13" s="54">
        <v>60</v>
      </c>
      <c r="M13" s="93"/>
      <c r="N13" s="427"/>
      <c r="O13" s="156" t="s">
        <v>78</v>
      </c>
      <c r="P13" s="37">
        <v>20</v>
      </c>
      <c r="Q13" s="47"/>
      <c r="R13" s="415"/>
      <c r="S13" s="54" t="s">
        <v>412</v>
      </c>
      <c r="T13" s="38">
        <v>15</v>
      </c>
      <c r="U13" s="46"/>
    </row>
    <row r="14" spans="1:21" s="48" customFormat="1" ht="19.95" customHeight="1">
      <c r="A14" s="502"/>
      <c r="B14" s="516"/>
      <c r="C14" s="54" t="s">
        <v>73</v>
      </c>
      <c r="D14" s="54">
        <v>50</v>
      </c>
      <c r="E14" s="47"/>
      <c r="F14" s="415"/>
      <c r="G14" s="54" t="s">
        <v>592</v>
      </c>
      <c r="H14" s="54">
        <v>10</v>
      </c>
      <c r="I14" s="46"/>
      <c r="J14" s="415"/>
      <c r="K14" s="54" t="s">
        <v>444</v>
      </c>
      <c r="L14" s="38">
        <v>5</v>
      </c>
      <c r="M14" s="46"/>
      <c r="N14" s="427"/>
      <c r="O14" s="155" t="s">
        <v>228</v>
      </c>
      <c r="P14" s="37">
        <v>60</v>
      </c>
      <c r="Q14" s="47"/>
      <c r="R14" s="415"/>
      <c r="S14" s="81" t="s">
        <v>307</v>
      </c>
      <c r="T14" s="38">
        <v>20</v>
      </c>
      <c r="U14" s="93"/>
    </row>
    <row r="15" spans="1:21" s="48" customFormat="1" ht="19.95" customHeight="1">
      <c r="A15" s="502"/>
      <c r="B15" s="516"/>
      <c r="C15" s="54"/>
      <c r="D15" s="54"/>
      <c r="E15" s="47"/>
      <c r="F15" s="415"/>
      <c r="G15" s="54" t="s">
        <v>593</v>
      </c>
      <c r="H15" s="54">
        <v>10</v>
      </c>
      <c r="I15" s="93"/>
      <c r="J15" s="415"/>
      <c r="K15" s="81"/>
      <c r="L15" s="38"/>
      <c r="M15" s="46"/>
      <c r="N15" s="427"/>
      <c r="O15" s="156" t="s">
        <v>165</v>
      </c>
      <c r="P15" s="37">
        <v>10</v>
      </c>
      <c r="Q15" s="47"/>
      <c r="R15" s="415"/>
      <c r="S15" s="81" t="s">
        <v>308</v>
      </c>
      <c r="T15" s="38">
        <v>40</v>
      </c>
      <c r="U15" s="46"/>
    </row>
    <row r="16" spans="1:21" s="48" customFormat="1" ht="19.95" customHeight="1">
      <c r="A16" s="502"/>
      <c r="B16" s="517"/>
      <c r="C16" s="54"/>
      <c r="D16" s="54"/>
      <c r="E16" s="47"/>
      <c r="F16" s="416"/>
      <c r="G16" s="59" t="s">
        <v>594</v>
      </c>
      <c r="H16" s="59">
        <v>10</v>
      </c>
      <c r="I16" s="46"/>
      <c r="J16" s="416"/>
      <c r="K16" s="81"/>
      <c r="L16" s="38"/>
      <c r="M16" s="46"/>
      <c r="N16" s="428"/>
      <c r="O16" s="156" t="s">
        <v>166</v>
      </c>
      <c r="P16" s="37">
        <v>1</v>
      </c>
      <c r="Q16" s="47"/>
      <c r="R16" s="416"/>
      <c r="S16" s="38" t="s">
        <v>309</v>
      </c>
      <c r="T16" s="38">
        <v>20</v>
      </c>
      <c r="U16" s="46"/>
    </row>
    <row r="17" spans="1:21" s="61" customFormat="1" ht="19.95" customHeight="1">
      <c r="A17" s="501" t="s">
        <v>65</v>
      </c>
      <c r="B17" s="491" t="s">
        <v>66</v>
      </c>
      <c r="C17" s="37" t="s">
        <v>67</v>
      </c>
      <c r="D17" s="37">
        <v>100</v>
      </c>
      <c r="E17" s="60"/>
      <c r="F17" s="475" t="s">
        <v>66</v>
      </c>
      <c r="G17" s="37" t="s">
        <v>68</v>
      </c>
      <c r="H17" s="44">
        <v>100</v>
      </c>
      <c r="I17" s="43"/>
      <c r="J17" s="507" t="s">
        <v>69</v>
      </c>
      <c r="K17" s="37" t="s">
        <v>67</v>
      </c>
      <c r="L17" s="37">
        <v>100</v>
      </c>
      <c r="M17" s="43"/>
      <c r="N17" s="491" t="s">
        <v>66</v>
      </c>
      <c r="O17" s="37" t="s">
        <v>68</v>
      </c>
      <c r="P17" s="44">
        <v>100</v>
      </c>
      <c r="Q17" s="60"/>
      <c r="R17" s="475" t="s">
        <v>66</v>
      </c>
      <c r="S17" s="37" t="s">
        <v>67</v>
      </c>
      <c r="T17" s="37">
        <v>100</v>
      </c>
      <c r="U17" s="43"/>
    </row>
    <row r="18" spans="1:21" s="48" customFormat="1" ht="19.95" customHeight="1">
      <c r="A18" s="502"/>
      <c r="B18" s="492"/>
      <c r="C18" s="423" t="s">
        <v>70</v>
      </c>
      <c r="D18" s="54"/>
      <c r="E18" s="47"/>
      <c r="F18" s="475"/>
      <c r="G18" s="435" t="s">
        <v>71</v>
      </c>
      <c r="H18" s="54"/>
      <c r="I18" s="46"/>
      <c r="J18" s="507"/>
      <c r="K18" s="490" t="s">
        <v>70</v>
      </c>
      <c r="L18" s="54"/>
      <c r="M18" s="46"/>
      <c r="N18" s="492"/>
      <c r="O18" s="435" t="s">
        <v>71</v>
      </c>
      <c r="P18" s="54"/>
      <c r="Q18" s="47"/>
      <c r="R18" s="475"/>
      <c r="S18" s="490" t="s">
        <v>70</v>
      </c>
      <c r="T18" s="54"/>
      <c r="U18" s="46"/>
    </row>
    <row r="19" spans="1:21" s="48" customFormat="1" ht="19.95" customHeight="1">
      <c r="A19" s="502"/>
      <c r="B19" s="492"/>
      <c r="C19" s="424"/>
      <c r="D19" s="54"/>
      <c r="E19" s="47"/>
      <c r="F19" s="475"/>
      <c r="G19" s="436"/>
      <c r="H19" s="54"/>
      <c r="I19" s="46"/>
      <c r="J19" s="507"/>
      <c r="K19" s="490"/>
      <c r="L19" s="54"/>
      <c r="M19" s="46"/>
      <c r="N19" s="492"/>
      <c r="O19" s="436"/>
      <c r="P19" s="54"/>
      <c r="Q19" s="47"/>
      <c r="R19" s="475"/>
      <c r="S19" s="490"/>
      <c r="T19" s="54"/>
      <c r="U19" s="46"/>
    </row>
    <row r="20" spans="1:21" s="48" customFormat="1" ht="19.95" customHeight="1">
      <c r="A20" s="502"/>
      <c r="B20" s="492"/>
      <c r="C20" s="424"/>
      <c r="D20" s="54"/>
      <c r="E20" s="47"/>
      <c r="F20" s="475"/>
      <c r="G20" s="436"/>
      <c r="H20" s="54"/>
      <c r="I20" s="46"/>
      <c r="J20" s="507"/>
      <c r="K20" s="490"/>
      <c r="L20" s="54"/>
      <c r="M20" s="46"/>
      <c r="N20" s="492"/>
      <c r="O20" s="436"/>
      <c r="P20" s="54"/>
      <c r="Q20" s="47"/>
      <c r="R20" s="475"/>
      <c r="S20" s="490"/>
      <c r="T20" s="54"/>
      <c r="U20" s="46"/>
    </row>
    <row r="21" spans="1:21" s="48" customFormat="1" ht="19.95" customHeight="1">
      <c r="A21" s="502"/>
      <c r="B21" s="493"/>
      <c r="C21" s="425"/>
      <c r="D21" s="54"/>
      <c r="E21" s="47"/>
      <c r="F21" s="475"/>
      <c r="G21" s="437"/>
      <c r="H21" s="54"/>
      <c r="I21" s="46"/>
      <c r="J21" s="507"/>
      <c r="K21" s="490"/>
      <c r="L21" s="54"/>
      <c r="M21" s="46"/>
      <c r="N21" s="493"/>
      <c r="O21" s="437"/>
      <c r="P21" s="54"/>
      <c r="Q21" s="47"/>
      <c r="R21" s="475"/>
      <c r="S21" s="490"/>
      <c r="T21" s="54"/>
      <c r="U21" s="46"/>
    </row>
    <row r="22" spans="1:21" s="48" customFormat="1" ht="18.600000000000001" customHeight="1">
      <c r="A22" s="501" t="s">
        <v>72</v>
      </c>
      <c r="B22" s="411"/>
      <c r="C22" s="91"/>
      <c r="D22" s="91"/>
      <c r="E22" s="47"/>
      <c r="F22" s="414"/>
      <c r="G22" s="38"/>
      <c r="H22" s="54"/>
      <c r="I22" s="46"/>
      <c r="J22" s="477"/>
      <c r="K22" s="50"/>
      <c r="L22" s="50"/>
      <c r="M22" s="46"/>
      <c r="N22" s="478"/>
      <c r="O22" s="54"/>
      <c r="P22" s="38"/>
      <c r="Q22" s="47"/>
      <c r="R22" s="414"/>
      <c r="S22" s="54"/>
      <c r="T22" s="54"/>
      <c r="U22" s="46"/>
    </row>
    <row r="23" spans="1:21" s="48" customFormat="1" ht="18.600000000000001" customHeight="1">
      <c r="A23" s="502"/>
      <c r="B23" s="412"/>
      <c r="C23" s="91"/>
      <c r="D23" s="91"/>
      <c r="E23" s="47"/>
      <c r="F23" s="415"/>
      <c r="G23" s="54"/>
      <c r="H23" s="54"/>
      <c r="I23" s="46"/>
      <c r="J23" s="477"/>
      <c r="K23" s="50"/>
      <c r="L23" s="50"/>
      <c r="M23" s="46"/>
      <c r="N23" s="479"/>
      <c r="O23" s="54"/>
      <c r="P23" s="38"/>
      <c r="Q23" s="47"/>
      <c r="R23" s="415"/>
      <c r="S23" s="54"/>
      <c r="T23" s="38"/>
      <c r="U23" s="46"/>
    </row>
    <row r="24" spans="1:21" s="48" customFormat="1" ht="18.600000000000001" customHeight="1">
      <c r="A24" s="502"/>
      <c r="B24" s="412"/>
      <c r="C24" s="231"/>
      <c r="D24" s="91"/>
      <c r="E24" s="47"/>
      <c r="F24" s="415"/>
      <c r="G24" s="54"/>
      <c r="H24" s="54"/>
      <c r="I24" s="46"/>
      <c r="J24" s="477"/>
      <c r="K24" s="83"/>
      <c r="L24" s="83"/>
      <c r="M24" s="46"/>
      <c r="N24" s="479"/>
      <c r="O24" s="54"/>
      <c r="P24" s="38"/>
      <c r="Q24" s="47"/>
      <c r="R24" s="415"/>
      <c r="S24" s="81"/>
      <c r="T24" s="38"/>
      <c r="U24" s="46"/>
    </row>
    <row r="25" spans="1:21" s="48" customFormat="1" ht="18.600000000000001" customHeight="1">
      <c r="A25" s="502"/>
      <c r="B25" s="412"/>
      <c r="C25" s="231"/>
      <c r="D25" s="91"/>
      <c r="E25" s="47"/>
      <c r="F25" s="415"/>
      <c r="G25" s="54"/>
      <c r="H25" s="54"/>
      <c r="I25" s="46"/>
      <c r="J25" s="477"/>
      <c r="K25" s="83"/>
      <c r="L25" s="83"/>
      <c r="M25" s="46"/>
      <c r="N25" s="479"/>
      <c r="O25" s="54"/>
      <c r="P25" s="38"/>
      <c r="Q25" s="47"/>
      <c r="R25" s="415"/>
      <c r="S25" s="81"/>
      <c r="T25" s="38"/>
      <c r="U25" s="46"/>
    </row>
    <row r="26" spans="1:21" s="48" customFormat="1" ht="18.600000000000001" customHeight="1">
      <c r="A26" s="502"/>
      <c r="B26" s="413"/>
      <c r="C26" s="231"/>
      <c r="D26" s="91"/>
      <c r="E26" s="47"/>
      <c r="F26" s="416"/>
      <c r="G26" s="59"/>
      <c r="H26" s="59"/>
      <c r="I26" s="46"/>
      <c r="J26" s="477"/>
      <c r="K26" s="83"/>
      <c r="L26" s="83"/>
      <c r="M26" s="46"/>
      <c r="N26" s="480"/>
      <c r="O26" s="11"/>
      <c r="P26" s="147"/>
      <c r="Q26" s="47"/>
      <c r="R26" s="416"/>
      <c r="S26" s="38"/>
      <c r="T26" s="38"/>
      <c r="U26" s="46"/>
    </row>
    <row r="27" spans="1:21" s="48" customFormat="1" ht="18.600000000000001" customHeight="1">
      <c r="A27" s="502" t="s">
        <v>74</v>
      </c>
      <c r="B27" s="426" t="s">
        <v>261</v>
      </c>
      <c r="C27" s="37" t="s">
        <v>224</v>
      </c>
      <c r="D27" s="37">
        <v>20</v>
      </c>
      <c r="E27" s="47"/>
      <c r="F27" s="414" t="s">
        <v>28</v>
      </c>
      <c r="G27" s="85" t="s">
        <v>122</v>
      </c>
      <c r="H27" s="38">
        <v>20</v>
      </c>
      <c r="I27" s="46"/>
      <c r="J27" s="483" t="s">
        <v>234</v>
      </c>
      <c r="K27" s="44" t="s">
        <v>118</v>
      </c>
      <c r="L27" s="44">
        <v>30</v>
      </c>
      <c r="M27" s="46"/>
      <c r="N27" s="487" t="s">
        <v>533</v>
      </c>
      <c r="O27" s="91" t="s">
        <v>531</v>
      </c>
      <c r="P27" s="232">
        <v>20</v>
      </c>
      <c r="Q27" s="233"/>
      <c r="R27" s="487" t="s">
        <v>534</v>
      </c>
      <c r="S27" s="231" t="s">
        <v>535</v>
      </c>
      <c r="T27" s="230">
        <v>2</v>
      </c>
      <c r="U27" s="46"/>
    </row>
    <row r="28" spans="1:21" s="48" customFormat="1" ht="18.600000000000001" customHeight="1">
      <c r="A28" s="502"/>
      <c r="B28" s="427"/>
      <c r="C28" s="37" t="s">
        <v>532</v>
      </c>
      <c r="D28" s="37">
        <v>2</v>
      </c>
      <c r="E28" s="47"/>
      <c r="F28" s="415"/>
      <c r="G28" s="54" t="s">
        <v>409</v>
      </c>
      <c r="H28" s="38">
        <v>10</v>
      </c>
      <c r="I28" s="46"/>
      <c r="J28" s="483"/>
      <c r="K28" s="54" t="s">
        <v>233</v>
      </c>
      <c r="L28" s="54">
        <v>10</v>
      </c>
      <c r="M28" s="46"/>
      <c r="N28" s="488"/>
      <c r="O28" s="91" t="s">
        <v>536</v>
      </c>
      <c r="P28" s="232">
        <v>2</v>
      </c>
      <c r="Q28" s="233"/>
      <c r="R28" s="488"/>
      <c r="S28" s="231" t="s">
        <v>537</v>
      </c>
      <c r="T28" s="230">
        <v>15</v>
      </c>
      <c r="U28" s="46"/>
    </row>
    <row r="29" spans="1:21" s="48" customFormat="1" ht="18.600000000000001" customHeight="1">
      <c r="A29" s="502"/>
      <c r="B29" s="427"/>
      <c r="C29" s="54" t="s">
        <v>35</v>
      </c>
      <c r="D29" s="37">
        <v>5</v>
      </c>
      <c r="E29" s="47"/>
      <c r="F29" s="415"/>
      <c r="G29" s="54" t="s">
        <v>73</v>
      </c>
      <c r="H29" s="85">
        <v>10</v>
      </c>
      <c r="I29" s="46"/>
      <c r="J29" s="483"/>
      <c r="K29" s="54" t="s">
        <v>92</v>
      </c>
      <c r="L29" s="54">
        <v>1</v>
      </c>
      <c r="M29" s="46"/>
      <c r="N29" s="488"/>
      <c r="O29" s="231" t="s">
        <v>538</v>
      </c>
      <c r="P29" s="230">
        <v>0.5</v>
      </c>
      <c r="Q29" s="233"/>
      <c r="R29" s="488"/>
      <c r="S29" s="231" t="s">
        <v>539</v>
      </c>
      <c r="T29" s="230">
        <v>1</v>
      </c>
      <c r="U29" s="46"/>
    </row>
    <row r="30" spans="1:21" s="48" customFormat="1" ht="18.600000000000001" customHeight="1">
      <c r="A30" s="502"/>
      <c r="B30" s="427"/>
      <c r="C30" s="54" t="s">
        <v>572</v>
      </c>
      <c r="D30" s="37">
        <v>10</v>
      </c>
      <c r="E30" s="47"/>
      <c r="F30" s="415"/>
      <c r="G30" s="54"/>
      <c r="H30" s="38"/>
      <c r="I30" s="46"/>
      <c r="J30" s="483"/>
      <c r="K30" s="54"/>
      <c r="L30" s="54"/>
      <c r="M30" s="46"/>
      <c r="N30" s="488"/>
      <c r="O30" s="231" t="s">
        <v>540</v>
      </c>
      <c r="P30" s="230">
        <v>20</v>
      </c>
      <c r="Q30" s="233"/>
      <c r="R30" s="488"/>
      <c r="S30" s="231"/>
      <c r="T30" s="230"/>
      <c r="U30" s="46"/>
    </row>
    <row r="31" spans="1:21" s="48" customFormat="1" ht="18.600000000000001" customHeight="1">
      <c r="A31" s="502"/>
      <c r="B31" s="428"/>
      <c r="C31" s="54" t="s">
        <v>79</v>
      </c>
      <c r="D31" s="37">
        <v>10</v>
      </c>
      <c r="E31" s="47"/>
      <c r="F31" s="416"/>
      <c r="G31" s="54"/>
      <c r="H31" s="54"/>
      <c r="I31" s="46"/>
      <c r="J31" s="483"/>
      <c r="K31" s="54"/>
      <c r="L31" s="38"/>
      <c r="M31" s="46"/>
      <c r="N31" s="489"/>
      <c r="O31" s="234"/>
      <c r="P31" s="234"/>
      <c r="Q31" s="233"/>
      <c r="R31" s="489"/>
      <c r="S31" s="235"/>
      <c r="T31" s="236"/>
      <c r="U31" s="46"/>
    </row>
    <row r="32" spans="1:21" s="48" customFormat="1" ht="21.6" customHeight="1">
      <c r="A32" s="65" t="s">
        <v>16</v>
      </c>
      <c r="B32" s="66" t="s">
        <v>16</v>
      </c>
      <c r="C32" s="54"/>
      <c r="D32" s="67"/>
      <c r="E32" s="47"/>
      <c r="F32" s="136"/>
      <c r="G32" s="54"/>
      <c r="H32" s="67"/>
      <c r="I32" s="46"/>
      <c r="J32" s="66" t="s">
        <v>16</v>
      </c>
      <c r="K32" s="54" t="s">
        <v>1</v>
      </c>
      <c r="L32" s="67" t="s">
        <v>82</v>
      </c>
      <c r="M32" s="46"/>
      <c r="N32" s="135"/>
      <c r="O32" s="54"/>
      <c r="P32" s="67"/>
      <c r="Q32" s="47"/>
      <c r="R32" s="66" t="s">
        <v>16</v>
      </c>
      <c r="S32" s="54"/>
      <c r="T32" s="67"/>
      <c r="U32" s="46"/>
    </row>
    <row r="33" spans="1:21" s="48" customFormat="1" ht="18.600000000000001" customHeight="1" thickBot="1">
      <c r="A33" s="86" t="s">
        <v>83</v>
      </c>
      <c r="B33" s="73" t="s">
        <v>83</v>
      </c>
      <c r="C33" s="70"/>
      <c r="D33" s="71"/>
      <c r="E33" s="74"/>
      <c r="F33" s="69" t="s">
        <v>83</v>
      </c>
      <c r="G33" s="70" t="s">
        <v>284</v>
      </c>
      <c r="H33" s="71">
        <v>200</v>
      </c>
      <c r="I33" s="72"/>
      <c r="J33" s="69" t="s">
        <v>83</v>
      </c>
      <c r="K33" s="70"/>
      <c r="L33" s="71"/>
      <c r="M33" s="72"/>
      <c r="N33" s="73" t="s">
        <v>18</v>
      </c>
      <c r="O33" s="70"/>
      <c r="P33" s="71"/>
      <c r="Q33" s="74"/>
      <c r="R33" s="69" t="s">
        <v>83</v>
      </c>
      <c r="S33" s="70"/>
      <c r="T33" s="71"/>
      <c r="U33" s="72"/>
    </row>
    <row r="34" spans="1:21" s="87" customFormat="1" ht="16.8" thickBot="1">
      <c r="A34" s="131"/>
      <c r="B34" s="505" t="s">
        <v>20</v>
      </c>
      <c r="C34" s="506"/>
      <c r="D34" s="31" t="s">
        <v>43</v>
      </c>
      <c r="E34" s="112" t="s">
        <v>44</v>
      </c>
      <c r="F34" s="505" t="s">
        <v>20</v>
      </c>
      <c r="G34" s="506"/>
      <c r="H34" s="31" t="s">
        <v>43</v>
      </c>
      <c r="I34" s="32" t="s">
        <v>44</v>
      </c>
      <c r="J34" s="494" t="s">
        <v>20</v>
      </c>
      <c r="K34" s="418"/>
      <c r="L34" s="33" t="s">
        <v>43</v>
      </c>
      <c r="M34" s="163" t="s">
        <v>44</v>
      </c>
      <c r="N34" s="495" t="s">
        <v>20</v>
      </c>
      <c r="O34" s="496"/>
      <c r="P34" s="31" t="s">
        <v>43</v>
      </c>
      <c r="Q34" s="32" t="s">
        <v>44</v>
      </c>
      <c r="R34" s="417" t="s">
        <v>20</v>
      </c>
      <c r="S34" s="418"/>
      <c r="T34" s="33" t="s">
        <v>43</v>
      </c>
      <c r="U34" s="146" t="s">
        <v>44</v>
      </c>
    </row>
    <row r="35" spans="1:21" s="27" customFormat="1">
      <c r="A35" s="503" t="s">
        <v>19</v>
      </c>
      <c r="B35" s="419" t="s">
        <v>45</v>
      </c>
      <c r="C35" s="420"/>
      <c r="D35" s="12">
        <v>5.5</v>
      </c>
      <c r="E35" s="97">
        <v>6</v>
      </c>
      <c r="F35" s="419" t="s">
        <v>45</v>
      </c>
      <c r="G35" s="420"/>
      <c r="H35" s="12">
        <v>5.5</v>
      </c>
      <c r="I35" s="96">
        <v>6</v>
      </c>
      <c r="J35" s="419" t="s">
        <v>45</v>
      </c>
      <c r="K35" s="420"/>
      <c r="L35" s="12">
        <v>5.5</v>
      </c>
      <c r="M35" s="97">
        <v>6</v>
      </c>
      <c r="N35" s="419" t="s">
        <v>153</v>
      </c>
      <c r="O35" s="420"/>
      <c r="P35" s="12">
        <v>5.5</v>
      </c>
      <c r="Q35" s="96"/>
      <c r="R35" s="419" t="s">
        <v>45</v>
      </c>
      <c r="S35" s="420"/>
      <c r="T35" s="12">
        <v>5.5</v>
      </c>
      <c r="U35" s="96"/>
    </row>
    <row r="36" spans="1:21">
      <c r="A36" s="504"/>
      <c r="B36" s="421" t="s">
        <v>46</v>
      </c>
      <c r="C36" s="422"/>
      <c r="D36" s="20">
        <v>2.8</v>
      </c>
      <c r="E36" s="126">
        <v>2.8</v>
      </c>
      <c r="F36" s="421" t="s">
        <v>46</v>
      </c>
      <c r="G36" s="422"/>
      <c r="H36" s="20">
        <v>3.8</v>
      </c>
      <c r="I36" s="122">
        <v>3</v>
      </c>
      <c r="J36" s="421" t="s">
        <v>46</v>
      </c>
      <c r="K36" s="422"/>
      <c r="L36" s="20">
        <v>3</v>
      </c>
      <c r="M36" s="126">
        <v>2.5</v>
      </c>
      <c r="N36" s="419" t="s">
        <v>154</v>
      </c>
      <c r="O36" s="420"/>
      <c r="P36" s="105">
        <v>2.6</v>
      </c>
      <c r="Q36" s="128"/>
      <c r="R36" s="421" t="s">
        <v>46</v>
      </c>
      <c r="S36" s="422"/>
      <c r="T36" s="20">
        <v>3</v>
      </c>
      <c r="U36" s="128"/>
    </row>
    <row r="37" spans="1:21">
      <c r="A37" s="504"/>
      <c r="B37" s="445" t="s">
        <v>21</v>
      </c>
      <c r="C37" s="422"/>
      <c r="D37" s="20">
        <v>1.5</v>
      </c>
      <c r="E37" s="126">
        <v>1.7</v>
      </c>
      <c r="F37" s="421" t="s">
        <v>21</v>
      </c>
      <c r="G37" s="422"/>
      <c r="H37" s="20">
        <v>1.7</v>
      </c>
      <c r="I37" s="122">
        <v>1.5</v>
      </c>
      <c r="J37" s="421" t="s">
        <v>21</v>
      </c>
      <c r="K37" s="422"/>
      <c r="L37" s="20">
        <v>1.6</v>
      </c>
      <c r="M37" s="126">
        <v>1.5</v>
      </c>
      <c r="N37" s="419" t="s">
        <v>155</v>
      </c>
      <c r="O37" s="420"/>
      <c r="P37" s="105">
        <v>2</v>
      </c>
      <c r="Q37" s="128"/>
      <c r="R37" s="421" t="s">
        <v>21</v>
      </c>
      <c r="S37" s="422"/>
      <c r="T37" s="20">
        <v>1.7</v>
      </c>
      <c r="U37" s="128"/>
    </row>
    <row r="38" spans="1:21">
      <c r="A38" s="504"/>
      <c r="B38" s="451" t="s">
        <v>22</v>
      </c>
      <c r="C38" s="452"/>
      <c r="D38" s="21"/>
      <c r="E38" s="158"/>
      <c r="F38" s="421" t="s">
        <v>22</v>
      </c>
      <c r="G38" s="422"/>
      <c r="H38" s="21">
        <v>0</v>
      </c>
      <c r="I38" s="123">
        <v>1</v>
      </c>
      <c r="J38" s="451" t="s">
        <v>22</v>
      </c>
      <c r="K38" s="452"/>
      <c r="L38" s="21">
        <v>1</v>
      </c>
      <c r="M38" s="125"/>
      <c r="N38" s="451" t="s">
        <v>22</v>
      </c>
      <c r="O38" s="452"/>
      <c r="P38" s="21">
        <v>0</v>
      </c>
      <c r="Q38" s="123">
        <v>1</v>
      </c>
      <c r="R38" s="421" t="s">
        <v>22</v>
      </c>
      <c r="S38" s="422"/>
      <c r="T38" s="21">
        <v>0</v>
      </c>
      <c r="U38" s="123"/>
    </row>
    <row r="39" spans="1:21" ht="16.8" thickBot="1">
      <c r="A39" s="504"/>
      <c r="B39" s="439" t="s">
        <v>29</v>
      </c>
      <c r="C39" s="408"/>
      <c r="D39" s="22">
        <v>3</v>
      </c>
      <c r="E39" s="127">
        <v>3</v>
      </c>
      <c r="F39" s="407" t="s">
        <v>29</v>
      </c>
      <c r="G39" s="408"/>
      <c r="H39" s="22">
        <v>3</v>
      </c>
      <c r="I39" s="124">
        <v>3</v>
      </c>
      <c r="J39" s="407" t="s">
        <v>29</v>
      </c>
      <c r="K39" s="408"/>
      <c r="L39" s="22">
        <v>3</v>
      </c>
      <c r="M39" s="127">
        <v>3</v>
      </c>
      <c r="N39" s="481" t="s">
        <v>156</v>
      </c>
      <c r="O39" s="482"/>
      <c r="P39" s="106">
        <v>3</v>
      </c>
      <c r="Q39" s="129"/>
      <c r="R39" s="407" t="s">
        <v>29</v>
      </c>
      <c r="S39" s="408"/>
      <c r="T39" s="22">
        <v>3</v>
      </c>
      <c r="U39" s="130"/>
    </row>
    <row r="40" spans="1:21" s="140" customFormat="1" ht="16.8" thickBot="1">
      <c r="A40" s="168"/>
      <c r="B40" s="499" t="s">
        <v>200</v>
      </c>
      <c r="C40" s="500"/>
      <c r="D40" s="138">
        <v>0</v>
      </c>
      <c r="E40" s="159">
        <v>0</v>
      </c>
      <c r="F40" s="499" t="s">
        <v>200</v>
      </c>
      <c r="G40" s="500"/>
      <c r="H40" s="138"/>
      <c r="I40" s="139"/>
      <c r="J40" s="499" t="s">
        <v>200</v>
      </c>
      <c r="K40" s="500"/>
      <c r="L40" s="138">
        <v>0</v>
      </c>
      <c r="M40" s="164">
        <v>1</v>
      </c>
      <c r="N40" s="499" t="s">
        <v>200</v>
      </c>
      <c r="O40" s="500"/>
      <c r="P40" s="138"/>
      <c r="Q40" s="139"/>
      <c r="R40" s="499" t="s">
        <v>200</v>
      </c>
      <c r="S40" s="500"/>
      <c r="T40" s="138"/>
      <c r="U40" s="139"/>
    </row>
    <row r="41" spans="1:21" s="27" customFormat="1" ht="16.8" thickBot="1">
      <c r="A41" s="141" t="s">
        <v>201</v>
      </c>
      <c r="B41" s="497" t="s">
        <v>202</v>
      </c>
      <c r="C41" s="498"/>
      <c r="D41" s="142">
        <f xml:space="preserve"> D35*70+D36*75+D37*25+D38*60+D39*45+D40*120</f>
        <v>767.5</v>
      </c>
      <c r="E41" s="160">
        <f xml:space="preserve"> E35*70+E36*75+E37*25+E38*60+E39*45+E40*120</f>
        <v>807.5</v>
      </c>
      <c r="F41" s="497" t="s">
        <v>202</v>
      </c>
      <c r="G41" s="498"/>
      <c r="H41" s="143">
        <f xml:space="preserve"> H35*70+H36*75+H37*25+H38*60+H39*45</f>
        <v>847.5</v>
      </c>
      <c r="I41" s="161">
        <f xml:space="preserve"> I35*70+I36*75+I37*25+I38*60+I39*45</f>
        <v>877.5</v>
      </c>
      <c r="J41" s="497" t="s">
        <v>202</v>
      </c>
      <c r="K41" s="498"/>
      <c r="L41" s="142">
        <f xml:space="preserve"> L35*70+L36*75+L37*25+L38*60+L39*45+L40*120</f>
        <v>845</v>
      </c>
      <c r="M41" s="160">
        <f xml:space="preserve"> M35*70+M36*75+M37*25+M38*60+M39*45+M40*120</f>
        <v>900</v>
      </c>
      <c r="N41" s="497" t="s">
        <v>202</v>
      </c>
      <c r="O41" s="498"/>
      <c r="P41" s="144">
        <f xml:space="preserve"> P35*70+P36*75+P37*25+P38*60+P39*45</f>
        <v>765</v>
      </c>
      <c r="Q41" s="145">
        <f xml:space="preserve"> Q35*70+Q36*75+Q37*25+Q38*60+Q39*45</f>
        <v>60</v>
      </c>
      <c r="R41" s="497" t="s">
        <v>202</v>
      </c>
      <c r="S41" s="498"/>
      <c r="T41" s="143">
        <f xml:space="preserve"> T35*70+T36*75+T37*25+T38*60+T39*45</f>
        <v>787.5</v>
      </c>
      <c r="U41" s="145"/>
    </row>
    <row r="42" spans="1:21" s="48" customFormat="1" ht="16.2" customHeight="1">
      <c r="A42" s="546" t="s">
        <v>158</v>
      </c>
      <c r="B42" s="546"/>
      <c r="C42" s="546"/>
      <c r="D42" s="546"/>
      <c r="E42" s="546"/>
      <c r="F42" s="111" t="s">
        <v>159</v>
      </c>
      <c r="G42" s="111"/>
      <c r="H42" s="547" t="s">
        <v>613</v>
      </c>
      <c r="I42" s="547"/>
      <c r="J42" s="547"/>
      <c r="K42" s="547"/>
      <c r="L42" s="547"/>
      <c r="M42" s="547"/>
      <c r="N42" s="568"/>
      <c r="O42" s="111" t="s">
        <v>614</v>
      </c>
      <c r="P42" s="111"/>
      <c r="R42" s="111"/>
    </row>
    <row r="43" spans="1:21" s="48" customFormat="1" ht="19.5" customHeight="1">
      <c r="A43" s="441" t="s">
        <v>48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48" customFormat="1" ht="19.8">
      <c r="A44" s="440" t="s">
        <v>610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19.8">
      <c r="A45" s="440" t="s">
        <v>377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27" customFormat="1" ht="33">
      <c r="A46" s="476" t="s">
        <v>378</v>
      </c>
      <c r="B46" s="476"/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</row>
    <row r="47" spans="1:21" s="27" customFormat="1">
      <c r="J47" s="208"/>
      <c r="N47" s="208"/>
      <c r="O47" s="208"/>
    </row>
    <row r="48" spans="1:21" s="27" customFormat="1">
      <c r="J48" s="208"/>
      <c r="N48" s="208"/>
      <c r="O48" s="208"/>
    </row>
    <row r="49" spans="2:20" s="27" customFormat="1">
      <c r="J49" s="208"/>
      <c r="N49" s="208"/>
      <c r="O49" s="208"/>
    </row>
    <row r="50" spans="2:20" customFormat="1">
      <c r="B50" s="191"/>
      <c r="N50" s="209"/>
      <c r="O50" s="209"/>
      <c r="P50" s="209"/>
      <c r="Q50" s="209"/>
      <c r="R50" s="209"/>
      <c r="S50" s="209"/>
      <c r="T50" s="209"/>
    </row>
  </sheetData>
  <mergeCells count="96">
    <mergeCell ref="A46:U46"/>
    <mergeCell ref="F12:F16"/>
    <mergeCell ref="F7:F11"/>
    <mergeCell ref="A7:A11"/>
    <mergeCell ref="B7:B11"/>
    <mergeCell ref="N7:N11"/>
    <mergeCell ref="A12:A16"/>
    <mergeCell ref="B12:B16"/>
    <mergeCell ref="N12:N16"/>
    <mergeCell ref="J10:J12"/>
    <mergeCell ref="J13:J16"/>
    <mergeCell ref="B5:B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5:A6"/>
    <mergeCell ref="F5:F6"/>
    <mergeCell ref="J5:J9"/>
    <mergeCell ref="A17:A21"/>
    <mergeCell ref="B17:B21"/>
    <mergeCell ref="C18:C21"/>
    <mergeCell ref="G18:G21"/>
    <mergeCell ref="K18:K21"/>
    <mergeCell ref="F17:F21"/>
    <mergeCell ref="J17:J21"/>
    <mergeCell ref="A22:A26"/>
    <mergeCell ref="B22:B26"/>
    <mergeCell ref="F22:F26"/>
    <mergeCell ref="F36:G36"/>
    <mergeCell ref="B36:C36"/>
    <mergeCell ref="A27:A31"/>
    <mergeCell ref="B27:B31"/>
    <mergeCell ref="F27:F31"/>
    <mergeCell ref="F35:G35"/>
    <mergeCell ref="A35:A39"/>
    <mergeCell ref="B34:C34"/>
    <mergeCell ref="F34:G34"/>
    <mergeCell ref="B35:C35"/>
    <mergeCell ref="B39:C39"/>
    <mergeCell ref="F39:G39"/>
    <mergeCell ref="B37:C37"/>
    <mergeCell ref="F37:G37"/>
    <mergeCell ref="B38:C38"/>
    <mergeCell ref="R40:S40"/>
    <mergeCell ref="B40:C40"/>
    <mergeCell ref="F40:G40"/>
    <mergeCell ref="J40:K40"/>
    <mergeCell ref="N40:O40"/>
    <mergeCell ref="J38:K38"/>
    <mergeCell ref="F38:G38"/>
    <mergeCell ref="A44:U44"/>
    <mergeCell ref="B41:C41"/>
    <mergeCell ref="J41:K41"/>
    <mergeCell ref="N41:O41"/>
    <mergeCell ref="R41:S41"/>
    <mergeCell ref="F41:G41"/>
    <mergeCell ref="A42:E42"/>
    <mergeCell ref="H42:M42"/>
    <mergeCell ref="A45:U45"/>
    <mergeCell ref="R7:R11"/>
    <mergeCell ref="R12:R16"/>
    <mergeCell ref="R34:S34"/>
    <mergeCell ref="N27:N31"/>
    <mergeCell ref="S18:S21"/>
    <mergeCell ref="N17:N21"/>
    <mergeCell ref="R17:R21"/>
    <mergeCell ref="R22:R26"/>
    <mergeCell ref="O18:O21"/>
    <mergeCell ref="R27:R31"/>
    <mergeCell ref="J34:K34"/>
    <mergeCell ref="N34:O34"/>
    <mergeCell ref="R35:S35"/>
    <mergeCell ref="A43:U43"/>
    <mergeCell ref="J22:J26"/>
    <mergeCell ref="N22:N26"/>
    <mergeCell ref="N35:O35"/>
    <mergeCell ref="R39:S39"/>
    <mergeCell ref="R36:S36"/>
    <mergeCell ref="N37:O37"/>
    <mergeCell ref="N36:O36"/>
    <mergeCell ref="R38:S38"/>
    <mergeCell ref="R37:S37"/>
    <mergeCell ref="N38:O38"/>
    <mergeCell ref="N39:O39"/>
    <mergeCell ref="J27:J31"/>
    <mergeCell ref="J39:K39"/>
    <mergeCell ref="J35:K35"/>
    <mergeCell ref="J36:K36"/>
    <mergeCell ref="J37:K37"/>
  </mergeCells>
  <phoneticPr fontId="5" type="noConversion"/>
  <conditionalFormatting sqref="S7:T10 T11 O7:P10">
    <cfRule type="containsText" dxfId="6" priority="6" stopIfTrue="1" operator="containsText" text="炸">
      <formula>NOT(ISERROR(SEARCH("炸",O7)))</formula>
    </cfRule>
  </conditionalFormatting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51"/>
  <sheetViews>
    <sheetView view="pageBreakPreview" zoomScale="60" zoomScaleNormal="81" workbookViewId="0">
      <selection activeCell="N7" sqref="N7:N11"/>
    </sheetView>
  </sheetViews>
  <sheetFormatPr defaultColWidth="9" defaultRowHeight="16.2"/>
  <cols>
    <col min="1" max="1" width="6.21875" style="1" customWidth="1"/>
    <col min="2" max="2" width="10" style="1" customWidth="1"/>
    <col min="3" max="3" width="13.44140625" style="1" customWidth="1"/>
    <col min="4" max="4" width="10.44140625" style="1" customWidth="1"/>
    <col min="5" max="5" width="6.44140625" style="1" customWidth="1"/>
    <col min="6" max="6" width="8.88671875" style="1" customWidth="1"/>
    <col min="7" max="7" width="14" style="1" customWidth="1"/>
    <col min="8" max="8" width="9.33203125" style="1" customWidth="1"/>
    <col min="9" max="9" width="6.33203125" style="1" customWidth="1"/>
    <col min="10" max="10" width="10.33203125" style="1" customWidth="1"/>
    <col min="11" max="11" width="18" style="1" customWidth="1"/>
    <col min="12" max="12" width="9.88671875" style="1" customWidth="1"/>
    <col min="13" max="13" width="6.33203125" style="1" customWidth="1"/>
    <col min="14" max="14" width="10.88671875" style="1" customWidth="1"/>
    <col min="15" max="15" width="13.44140625" style="1" customWidth="1"/>
    <col min="16" max="16" width="10.109375" style="1" customWidth="1"/>
    <col min="17" max="17" width="7.6640625" style="1" customWidth="1"/>
    <col min="18" max="18" width="9" style="1"/>
    <col min="19" max="19" width="12.44140625" style="1" customWidth="1"/>
    <col min="20" max="20" width="9.88671875" style="1" customWidth="1"/>
    <col min="21" max="21" width="6.88671875" style="1" customWidth="1"/>
    <col min="22" max="16384" width="9" style="1"/>
  </cols>
  <sheetData>
    <row r="1" spans="1:21" s="24" customFormat="1" ht="28.5" customHeight="1">
      <c r="A1" s="453" t="s">
        <v>408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s="23" customFormat="1" ht="20.399999999999999" thickBot="1">
      <c r="A2" s="2" t="s">
        <v>197</v>
      </c>
      <c r="B2" s="2"/>
      <c r="C2" s="2"/>
      <c r="D2" s="454" t="s">
        <v>2</v>
      </c>
      <c r="E2" s="454"/>
      <c r="F2" s="454"/>
      <c r="G2" s="454"/>
      <c r="H2" s="3" t="s">
        <v>198</v>
      </c>
      <c r="I2" s="3"/>
      <c r="J2" s="4"/>
      <c r="K2" s="4"/>
      <c r="L2" s="4"/>
      <c r="M2" s="4"/>
      <c r="N2" s="5"/>
      <c r="O2" s="455" t="s">
        <v>199</v>
      </c>
      <c r="P2" s="455"/>
      <c r="Q2" s="455"/>
      <c r="R2" s="455"/>
      <c r="S2" s="455"/>
      <c r="T2" s="455"/>
      <c r="U2" s="455"/>
    </row>
    <row r="3" spans="1:21" s="23" customFormat="1" ht="21" customHeight="1" thickBot="1">
      <c r="A3" s="184" t="s">
        <v>3</v>
      </c>
      <c r="B3" s="456" t="s">
        <v>402</v>
      </c>
      <c r="C3" s="457"/>
      <c r="D3" s="457"/>
      <c r="E3" s="458"/>
      <c r="F3" s="456" t="s">
        <v>401</v>
      </c>
      <c r="G3" s="457"/>
      <c r="H3" s="457"/>
      <c r="I3" s="462"/>
      <c r="J3" s="459" t="s">
        <v>400</v>
      </c>
      <c r="K3" s="457"/>
      <c r="L3" s="457"/>
      <c r="M3" s="526"/>
      <c r="N3" s="459" t="s">
        <v>399</v>
      </c>
      <c r="O3" s="457"/>
      <c r="P3" s="457"/>
      <c r="Q3" s="462"/>
      <c r="R3" s="459" t="s">
        <v>398</v>
      </c>
      <c r="S3" s="457"/>
      <c r="T3" s="457"/>
      <c r="U3" s="462"/>
    </row>
    <row r="4" spans="1:21" ht="24.75" customHeight="1">
      <c r="A4" s="183" t="s">
        <v>4</v>
      </c>
      <c r="B4" s="176" t="s">
        <v>5</v>
      </c>
      <c r="C4" s="177" t="s">
        <v>6</v>
      </c>
      <c r="D4" s="181" t="s">
        <v>23</v>
      </c>
      <c r="E4" s="178" t="s">
        <v>24</v>
      </c>
      <c r="F4" s="176" t="s">
        <v>25</v>
      </c>
      <c r="G4" s="177" t="s">
        <v>6</v>
      </c>
      <c r="H4" s="181" t="s">
        <v>23</v>
      </c>
      <c r="I4" s="179" t="s">
        <v>24</v>
      </c>
      <c r="J4" s="180" t="s">
        <v>5</v>
      </c>
      <c r="K4" s="177" t="s">
        <v>6</v>
      </c>
      <c r="L4" s="181" t="s">
        <v>7</v>
      </c>
      <c r="M4" s="178" t="s">
        <v>8</v>
      </c>
      <c r="N4" s="185" t="s">
        <v>144</v>
      </c>
      <c r="O4" s="169" t="s">
        <v>145</v>
      </c>
      <c r="P4" s="186" t="s">
        <v>146</v>
      </c>
      <c r="Q4" s="187" t="s">
        <v>8</v>
      </c>
      <c r="R4" s="185" t="s">
        <v>144</v>
      </c>
      <c r="S4" s="169" t="s">
        <v>145</v>
      </c>
      <c r="T4" s="186" t="s">
        <v>146</v>
      </c>
      <c r="U4" s="187" t="s">
        <v>8</v>
      </c>
    </row>
    <row r="5" spans="1:21" s="48" customFormat="1" ht="18.75" customHeight="1">
      <c r="A5" s="501" t="s">
        <v>93</v>
      </c>
      <c r="B5" s="466" t="s">
        <v>94</v>
      </c>
      <c r="C5" s="38" t="s">
        <v>14</v>
      </c>
      <c r="D5" s="38">
        <v>220</v>
      </c>
      <c r="E5" s="47"/>
      <c r="F5" s="527" t="s">
        <v>506</v>
      </c>
      <c r="G5" s="44" t="s">
        <v>504</v>
      </c>
      <c r="H5" s="44">
        <v>90</v>
      </c>
      <c r="I5" s="46"/>
      <c r="J5" s="466" t="s">
        <v>289</v>
      </c>
      <c r="K5" s="38" t="s">
        <v>14</v>
      </c>
      <c r="L5" s="38">
        <v>220</v>
      </c>
      <c r="M5" s="47"/>
      <c r="N5" s="464" t="s">
        <v>147</v>
      </c>
      <c r="O5" s="44" t="s">
        <v>14</v>
      </c>
      <c r="P5" s="44">
        <v>220</v>
      </c>
      <c r="Q5" s="43"/>
      <c r="R5" s="466" t="s">
        <v>346</v>
      </c>
      <c r="S5" s="38" t="s">
        <v>14</v>
      </c>
      <c r="T5" s="38">
        <v>220</v>
      </c>
      <c r="U5" s="46"/>
    </row>
    <row r="6" spans="1:21" s="48" customFormat="1" ht="18.75" customHeight="1">
      <c r="A6" s="501"/>
      <c r="B6" s="467"/>
      <c r="C6" s="38"/>
      <c r="D6" s="38"/>
      <c r="E6" s="47"/>
      <c r="F6" s="527"/>
      <c r="G6" s="44" t="s">
        <v>505</v>
      </c>
      <c r="H6" s="44">
        <v>20</v>
      </c>
      <c r="I6" s="46"/>
      <c r="J6" s="467"/>
      <c r="K6" s="38"/>
      <c r="L6" s="38"/>
      <c r="M6" s="47"/>
      <c r="N6" s="465"/>
      <c r="O6" s="44"/>
      <c r="P6" s="44"/>
      <c r="Q6" s="43"/>
      <c r="R6" s="467"/>
      <c r="S6" s="38"/>
      <c r="T6" s="38"/>
      <c r="U6" s="46"/>
    </row>
    <row r="7" spans="1:21" s="48" customFormat="1" ht="19.95" customHeight="1">
      <c r="A7" s="501" t="s">
        <v>97</v>
      </c>
      <c r="B7" s="426" t="s">
        <v>509</v>
      </c>
      <c r="C7" s="95" t="s">
        <v>510</v>
      </c>
      <c r="D7" s="151">
        <v>80</v>
      </c>
      <c r="E7" s="47"/>
      <c r="F7" s="483" t="s">
        <v>579</v>
      </c>
      <c r="G7" s="37" t="s">
        <v>157</v>
      </c>
      <c r="H7" s="44">
        <v>80</v>
      </c>
      <c r="I7" s="46"/>
      <c r="J7" s="414" t="s">
        <v>544</v>
      </c>
      <c r="K7" s="38" t="s">
        <v>545</v>
      </c>
      <c r="L7" s="88">
        <v>70</v>
      </c>
      <c r="M7" s="53"/>
      <c r="N7" s="414" t="s">
        <v>429</v>
      </c>
      <c r="O7" s="117" t="s">
        <v>238</v>
      </c>
      <c r="P7" s="54">
        <v>80</v>
      </c>
      <c r="Q7" s="107"/>
      <c r="R7" s="414" t="s">
        <v>327</v>
      </c>
      <c r="S7" s="37" t="s">
        <v>554</v>
      </c>
      <c r="T7" s="44">
        <v>20</v>
      </c>
      <c r="U7" s="46"/>
    </row>
    <row r="8" spans="1:21" s="48" customFormat="1" ht="19.95" customHeight="1">
      <c r="A8" s="502"/>
      <c r="B8" s="427"/>
      <c r="C8" s="151" t="s">
        <v>211</v>
      </c>
      <c r="D8" s="151">
        <v>20</v>
      </c>
      <c r="E8" s="47"/>
      <c r="F8" s="483"/>
      <c r="G8" s="54" t="s">
        <v>54</v>
      </c>
      <c r="H8" s="38">
        <v>1</v>
      </c>
      <c r="I8" s="46"/>
      <c r="J8" s="415"/>
      <c r="K8" s="54" t="s">
        <v>55</v>
      </c>
      <c r="L8" s="54">
        <v>10</v>
      </c>
      <c r="M8" s="89"/>
      <c r="N8" s="415"/>
      <c r="O8" s="37" t="s">
        <v>239</v>
      </c>
      <c r="P8" s="37">
        <v>10</v>
      </c>
      <c r="Q8" s="43"/>
      <c r="R8" s="415"/>
      <c r="S8" s="37" t="s">
        <v>555</v>
      </c>
      <c r="T8" s="44">
        <v>50</v>
      </c>
      <c r="U8" s="46"/>
    </row>
    <row r="9" spans="1:21" s="48" customFormat="1" ht="19.95" customHeight="1">
      <c r="A9" s="502"/>
      <c r="B9" s="427"/>
      <c r="C9" s="95" t="s">
        <v>508</v>
      </c>
      <c r="D9" s="151">
        <v>20</v>
      </c>
      <c r="E9" s="47"/>
      <c r="F9" s="483"/>
      <c r="G9" s="95" t="s">
        <v>580</v>
      </c>
      <c r="H9" s="151">
        <v>20</v>
      </c>
      <c r="I9" s="46"/>
      <c r="J9" s="415"/>
      <c r="K9" s="54" t="s">
        <v>547</v>
      </c>
      <c r="L9" s="54">
        <v>2</v>
      </c>
      <c r="M9" s="89"/>
      <c r="N9" s="415"/>
      <c r="O9" s="37" t="s">
        <v>431</v>
      </c>
      <c r="P9" s="37">
        <v>20</v>
      </c>
      <c r="Q9" s="43"/>
      <c r="R9" s="415"/>
      <c r="S9" s="37" t="s">
        <v>556</v>
      </c>
      <c r="T9" s="44">
        <v>30</v>
      </c>
      <c r="U9" s="46"/>
    </row>
    <row r="10" spans="1:21" s="48" customFormat="1" ht="19.95" customHeight="1">
      <c r="A10" s="502"/>
      <c r="B10" s="427"/>
      <c r="C10" s="95" t="s">
        <v>413</v>
      </c>
      <c r="D10" s="151">
        <v>2</v>
      </c>
      <c r="E10" s="47"/>
      <c r="F10" s="483"/>
      <c r="G10" s="58"/>
      <c r="H10" s="38"/>
      <c r="I10" s="46"/>
      <c r="J10" s="415"/>
      <c r="K10" s="54" t="s">
        <v>292</v>
      </c>
      <c r="L10" s="54">
        <v>20</v>
      </c>
      <c r="M10" s="47"/>
      <c r="N10" s="415"/>
      <c r="O10" s="37" t="s">
        <v>430</v>
      </c>
      <c r="P10" s="37">
        <v>5</v>
      </c>
      <c r="Q10" s="43"/>
      <c r="R10" s="415"/>
      <c r="S10" s="37" t="s">
        <v>557</v>
      </c>
      <c r="T10" s="44">
        <v>3</v>
      </c>
      <c r="U10" s="46"/>
    </row>
    <row r="11" spans="1:21" s="48" customFormat="1" ht="19.95" customHeight="1">
      <c r="A11" s="502"/>
      <c r="B11" s="428"/>
      <c r="C11" s="54"/>
      <c r="D11" s="54"/>
      <c r="E11" s="47"/>
      <c r="F11" s="483"/>
      <c r="G11" s="54"/>
      <c r="H11" s="38"/>
      <c r="I11" s="46"/>
      <c r="J11" s="416"/>
      <c r="K11" s="49"/>
      <c r="L11" s="49"/>
      <c r="M11" s="47"/>
      <c r="N11" s="416"/>
      <c r="O11" s="54" t="s">
        <v>432</v>
      </c>
      <c r="P11" s="54">
        <v>3</v>
      </c>
      <c r="Q11" s="43"/>
      <c r="R11" s="416"/>
      <c r="S11" s="240"/>
      <c r="T11" s="240"/>
      <c r="U11" s="46"/>
    </row>
    <row r="12" spans="1:21" s="48" customFormat="1" ht="21.6" customHeight="1">
      <c r="A12" s="501" t="s">
        <v>99</v>
      </c>
      <c r="B12" s="522" t="s">
        <v>415</v>
      </c>
      <c r="C12" s="44" t="s">
        <v>148</v>
      </c>
      <c r="D12" s="44">
        <v>60</v>
      </c>
      <c r="E12" s="47"/>
      <c r="F12" s="414" t="s">
        <v>581</v>
      </c>
      <c r="G12" s="54" t="s">
        <v>543</v>
      </c>
      <c r="H12" s="54">
        <v>50</v>
      </c>
      <c r="I12" s="46"/>
      <c r="J12" s="523" t="s">
        <v>452</v>
      </c>
      <c r="K12" s="241" t="s">
        <v>548</v>
      </c>
      <c r="L12" s="76">
        <v>40</v>
      </c>
      <c r="M12" s="47"/>
      <c r="N12" s="426" t="s">
        <v>218</v>
      </c>
      <c r="O12" s="154" t="s">
        <v>122</v>
      </c>
      <c r="P12" s="152" t="s">
        <v>222</v>
      </c>
      <c r="Q12" s="43"/>
      <c r="R12" s="522" t="s">
        <v>426</v>
      </c>
      <c r="S12" s="44" t="s">
        <v>148</v>
      </c>
      <c r="T12" s="44">
        <v>50</v>
      </c>
      <c r="U12" s="46"/>
    </row>
    <row r="13" spans="1:21" s="48" customFormat="1" ht="21.6" customHeight="1">
      <c r="A13" s="502"/>
      <c r="B13" s="522"/>
      <c r="C13" s="98" t="s">
        <v>416</v>
      </c>
      <c r="D13" s="99">
        <v>10</v>
      </c>
      <c r="E13" s="47"/>
      <c r="F13" s="415"/>
      <c r="G13" s="54" t="s">
        <v>292</v>
      </c>
      <c r="H13" s="54">
        <v>20</v>
      </c>
      <c r="I13" s="46"/>
      <c r="J13" s="524"/>
      <c r="K13" s="76" t="s">
        <v>582</v>
      </c>
      <c r="L13" s="76">
        <v>20</v>
      </c>
      <c r="M13" s="47"/>
      <c r="N13" s="427"/>
      <c r="O13" s="154" t="s">
        <v>219</v>
      </c>
      <c r="P13" s="152" t="s">
        <v>220</v>
      </c>
      <c r="Q13" s="43"/>
      <c r="R13" s="522"/>
      <c r="S13" s="98" t="s">
        <v>188</v>
      </c>
      <c r="T13" s="99">
        <v>10</v>
      </c>
      <c r="U13" s="46"/>
    </row>
    <row r="14" spans="1:21" s="48" customFormat="1" ht="21.6" customHeight="1">
      <c r="A14" s="502"/>
      <c r="B14" s="522"/>
      <c r="C14" s="54"/>
      <c r="D14" s="54"/>
      <c r="E14" s="47"/>
      <c r="F14" s="415"/>
      <c r="G14" s="38" t="s">
        <v>186</v>
      </c>
      <c r="H14" s="82">
        <v>3</v>
      </c>
      <c r="I14" s="46"/>
      <c r="J14" s="524"/>
      <c r="K14" s="76" t="s">
        <v>549</v>
      </c>
      <c r="L14" s="76">
        <v>20</v>
      </c>
      <c r="M14" s="47"/>
      <c r="N14" s="427"/>
      <c r="O14" s="95" t="s">
        <v>35</v>
      </c>
      <c r="P14" s="153" t="s">
        <v>221</v>
      </c>
      <c r="Q14" s="43"/>
      <c r="R14" s="522"/>
      <c r="S14" s="54" t="s">
        <v>167</v>
      </c>
      <c r="T14" s="54">
        <v>50</v>
      </c>
      <c r="U14" s="46"/>
    </row>
    <row r="15" spans="1:21" s="48" customFormat="1" ht="21.6" customHeight="1">
      <c r="A15" s="502"/>
      <c r="B15" s="522"/>
      <c r="C15" s="100"/>
      <c r="D15" s="99"/>
      <c r="E15" s="47"/>
      <c r="F15" s="415"/>
      <c r="G15" s="54" t="s">
        <v>583</v>
      </c>
      <c r="H15" s="54">
        <v>20</v>
      </c>
      <c r="I15" s="46"/>
      <c r="J15" s="524"/>
      <c r="K15" s="241" t="s">
        <v>584</v>
      </c>
      <c r="L15" s="218">
        <v>2</v>
      </c>
      <c r="M15" s="47"/>
      <c r="N15" s="427"/>
      <c r="O15" s="95" t="s">
        <v>417</v>
      </c>
      <c r="P15" s="153" t="s">
        <v>418</v>
      </c>
      <c r="Q15" s="43"/>
      <c r="R15" s="522"/>
      <c r="S15" s="100"/>
      <c r="T15" s="99"/>
      <c r="U15" s="46"/>
    </row>
    <row r="16" spans="1:21" s="48" customFormat="1" ht="21.6" customHeight="1">
      <c r="A16" s="502"/>
      <c r="B16" s="522"/>
      <c r="C16" s="100"/>
      <c r="D16" s="99"/>
      <c r="E16" s="47"/>
      <c r="F16" s="416"/>
      <c r="G16" s="54" t="s">
        <v>585</v>
      </c>
      <c r="H16" s="54">
        <v>10</v>
      </c>
      <c r="I16" s="46"/>
      <c r="J16" s="525"/>
      <c r="K16" s="76"/>
      <c r="L16" s="76"/>
      <c r="M16" s="47"/>
      <c r="N16" s="428"/>
      <c r="O16" s="95" t="s">
        <v>419</v>
      </c>
      <c r="P16" s="153" t="s">
        <v>420</v>
      </c>
      <c r="Q16" s="43"/>
      <c r="R16" s="522"/>
      <c r="S16" s="100"/>
      <c r="T16" s="99"/>
      <c r="U16" s="46"/>
    </row>
    <row r="17" spans="1:21" s="61" customFormat="1" ht="18.75" customHeight="1">
      <c r="A17" s="501" t="s">
        <v>100</v>
      </c>
      <c r="B17" s="432" t="s">
        <v>101</v>
      </c>
      <c r="C17" s="37" t="s">
        <v>102</v>
      </c>
      <c r="D17" s="37">
        <v>100</v>
      </c>
      <c r="E17" s="60"/>
      <c r="F17" s="475" t="s">
        <v>101</v>
      </c>
      <c r="G17" s="37" t="s">
        <v>103</v>
      </c>
      <c r="H17" s="44">
        <v>100</v>
      </c>
      <c r="I17" s="43"/>
      <c r="J17" s="429" t="s">
        <v>104</v>
      </c>
      <c r="K17" s="37" t="s">
        <v>102</v>
      </c>
      <c r="L17" s="37">
        <v>100</v>
      </c>
      <c r="M17" s="60"/>
      <c r="N17" s="528" t="s">
        <v>150</v>
      </c>
      <c r="O17" s="37" t="s">
        <v>151</v>
      </c>
      <c r="P17" s="44">
        <v>100</v>
      </c>
      <c r="Q17" s="43"/>
      <c r="R17" s="432" t="s">
        <v>359</v>
      </c>
      <c r="S17" s="37" t="s">
        <v>360</v>
      </c>
      <c r="T17" s="37">
        <v>100</v>
      </c>
      <c r="U17" s="43"/>
    </row>
    <row r="18" spans="1:21" s="48" customFormat="1" ht="18.75" customHeight="1">
      <c r="A18" s="502"/>
      <c r="B18" s="433"/>
      <c r="C18" s="423" t="s">
        <v>105</v>
      </c>
      <c r="D18" s="54"/>
      <c r="E18" s="47"/>
      <c r="F18" s="475"/>
      <c r="G18" s="435" t="s">
        <v>106</v>
      </c>
      <c r="H18" s="54"/>
      <c r="I18" s="46"/>
      <c r="J18" s="430"/>
      <c r="K18" s="423" t="s">
        <v>105</v>
      </c>
      <c r="L18" s="54"/>
      <c r="M18" s="47"/>
      <c r="N18" s="528"/>
      <c r="O18" s="435" t="s">
        <v>152</v>
      </c>
      <c r="P18" s="37"/>
      <c r="Q18" s="43"/>
      <c r="R18" s="433"/>
      <c r="S18" s="423" t="s">
        <v>361</v>
      </c>
      <c r="T18" s="54"/>
      <c r="U18" s="46"/>
    </row>
    <row r="19" spans="1:21" s="48" customFormat="1" ht="18.75" customHeight="1">
      <c r="A19" s="502"/>
      <c r="B19" s="433"/>
      <c r="C19" s="424"/>
      <c r="D19" s="54"/>
      <c r="E19" s="47"/>
      <c r="F19" s="475"/>
      <c r="G19" s="436"/>
      <c r="H19" s="54"/>
      <c r="I19" s="46"/>
      <c r="J19" s="430"/>
      <c r="K19" s="424"/>
      <c r="L19" s="54"/>
      <c r="M19" s="47"/>
      <c r="N19" s="528"/>
      <c r="O19" s="436"/>
      <c r="P19" s="37"/>
      <c r="Q19" s="43"/>
      <c r="R19" s="433"/>
      <c r="S19" s="424"/>
      <c r="T19" s="54"/>
      <c r="U19" s="46"/>
    </row>
    <row r="20" spans="1:21" s="48" customFormat="1" ht="18.75" customHeight="1">
      <c r="A20" s="502"/>
      <c r="B20" s="433"/>
      <c r="C20" s="424"/>
      <c r="D20" s="54"/>
      <c r="E20" s="47"/>
      <c r="F20" s="475"/>
      <c r="G20" s="436"/>
      <c r="H20" s="54"/>
      <c r="I20" s="46"/>
      <c r="J20" s="430"/>
      <c r="K20" s="424"/>
      <c r="L20" s="54"/>
      <c r="M20" s="47"/>
      <c r="N20" s="528"/>
      <c r="O20" s="436"/>
      <c r="P20" s="44"/>
      <c r="Q20" s="43"/>
      <c r="R20" s="433"/>
      <c r="S20" s="424"/>
      <c r="T20" s="54"/>
      <c r="U20" s="46"/>
    </row>
    <row r="21" spans="1:21" s="48" customFormat="1" ht="18.75" customHeight="1">
      <c r="A21" s="502"/>
      <c r="B21" s="434"/>
      <c r="C21" s="425"/>
      <c r="D21" s="54"/>
      <c r="E21" s="47"/>
      <c r="F21" s="475"/>
      <c r="G21" s="437"/>
      <c r="H21" s="54"/>
      <c r="I21" s="46"/>
      <c r="J21" s="431"/>
      <c r="K21" s="425"/>
      <c r="L21" s="54"/>
      <c r="M21" s="47"/>
      <c r="N21" s="528"/>
      <c r="O21" s="437"/>
      <c r="P21" s="44"/>
      <c r="Q21" s="43"/>
      <c r="R21" s="434"/>
      <c r="S21" s="425"/>
      <c r="T21" s="54"/>
      <c r="U21" s="46"/>
    </row>
    <row r="22" spans="1:21" s="48" customFormat="1" ht="18.75" customHeight="1">
      <c r="A22" s="501" t="s">
        <v>107</v>
      </c>
      <c r="B22" s="518" t="s">
        <v>241</v>
      </c>
      <c r="C22" s="37" t="s">
        <v>117</v>
      </c>
      <c r="D22" s="37">
        <v>15</v>
      </c>
      <c r="E22" s="157"/>
      <c r="F22" s="518" t="s">
        <v>241</v>
      </c>
      <c r="G22" s="37" t="s">
        <v>117</v>
      </c>
      <c r="H22" s="37">
        <v>15</v>
      </c>
      <c r="I22" s="157"/>
      <c r="J22" s="518" t="s">
        <v>241</v>
      </c>
      <c r="K22" s="37" t="s">
        <v>117</v>
      </c>
      <c r="L22" s="37">
        <v>15</v>
      </c>
      <c r="M22" s="157"/>
      <c r="N22" s="518" t="s">
        <v>241</v>
      </c>
      <c r="O22" s="37" t="s">
        <v>117</v>
      </c>
      <c r="P22" s="37">
        <v>15</v>
      </c>
      <c r="Q22" s="157"/>
      <c r="R22" s="518" t="s">
        <v>241</v>
      </c>
      <c r="S22" s="37" t="s">
        <v>117</v>
      </c>
      <c r="T22" s="37">
        <v>15</v>
      </c>
      <c r="U22" s="46"/>
    </row>
    <row r="23" spans="1:21" s="48" customFormat="1" ht="18.75" customHeight="1">
      <c r="A23" s="502"/>
      <c r="B23" s="519"/>
      <c r="C23" s="54" t="s">
        <v>242</v>
      </c>
      <c r="D23" s="38">
        <v>5</v>
      </c>
      <c r="E23" s="157"/>
      <c r="F23" s="519"/>
      <c r="G23" s="54" t="s">
        <v>242</v>
      </c>
      <c r="H23" s="38">
        <v>5</v>
      </c>
      <c r="I23" s="157"/>
      <c r="J23" s="519"/>
      <c r="K23" s="54" t="s">
        <v>242</v>
      </c>
      <c r="L23" s="38">
        <v>5</v>
      </c>
      <c r="M23" s="157"/>
      <c r="N23" s="519"/>
      <c r="O23" s="54" t="s">
        <v>242</v>
      </c>
      <c r="P23" s="38">
        <v>5</v>
      </c>
      <c r="Q23" s="157"/>
      <c r="R23" s="519"/>
      <c r="S23" s="54" t="s">
        <v>242</v>
      </c>
      <c r="T23" s="38">
        <v>5</v>
      </c>
      <c r="U23" s="46"/>
    </row>
    <row r="24" spans="1:21" s="48" customFormat="1" ht="18.75" customHeight="1">
      <c r="A24" s="502"/>
      <c r="B24" s="519"/>
      <c r="C24" s="54" t="s">
        <v>215</v>
      </c>
      <c r="D24" s="38">
        <v>10</v>
      </c>
      <c r="E24" s="157"/>
      <c r="F24" s="519"/>
      <c r="G24" s="54" t="s">
        <v>215</v>
      </c>
      <c r="H24" s="38">
        <v>10</v>
      </c>
      <c r="I24" s="157"/>
      <c r="J24" s="519"/>
      <c r="K24" s="54" t="s">
        <v>215</v>
      </c>
      <c r="L24" s="38">
        <v>10</v>
      </c>
      <c r="M24" s="157"/>
      <c r="N24" s="519"/>
      <c r="O24" s="54" t="s">
        <v>215</v>
      </c>
      <c r="P24" s="38">
        <v>10</v>
      </c>
      <c r="Q24" s="157"/>
      <c r="R24" s="519"/>
      <c r="S24" s="54" t="s">
        <v>215</v>
      </c>
      <c r="T24" s="38">
        <v>10</v>
      </c>
      <c r="U24" s="46"/>
    </row>
    <row r="25" spans="1:21" s="48" customFormat="1" ht="18.75" customHeight="1">
      <c r="A25" s="502"/>
      <c r="B25" s="519"/>
      <c r="C25" s="54"/>
      <c r="D25" s="38"/>
      <c r="E25" s="157"/>
      <c r="F25" s="519"/>
      <c r="G25" s="54"/>
      <c r="H25" s="38"/>
      <c r="I25" s="157"/>
      <c r="J25" s="519"/>
      <c r="K25" s="54"/>
      <c r="L25" s="38"/>
      <c r="M25" s="157"/>
      <c r="N25" s="519"/>
      <c r="O25" s="54"/>
      <c r="P25" s="38"/>
      <c r="Q25" s="157"/>
      <c r="R25" s="519"/>
      <c r="S25" s="54"/>
      <c r="T25" s="38"/>
      <c r="U25" s="46"/>
    </row>
    <row r="26" spans="1:21" s="48" customFormat="1" ht="18.75" customHeight="1">
      <c r="A26" s="502"/>
      <c r="B26" s="520"/>
      <c r="C26" s="54"/>
      <c r="D26" s="54"/>
      <c r="E26" s="157"/>
      <c r="F26" s="520"/>
      <c r="G26" s="54"/>
      <c r="H26" s="54"/>
      <c r="I26" s="157"/>
      <c r="J26" s="520"/>
      <c r="K26" s="54"/>
      <c r="L26" s="54"/>
      <c r="M26" s="157"/>
      <c r="N26" s="520"/>
      <c r="O26" s="54"/>
      <c r="P26" s="54"/>
      <c r="Q26" s="157"/>
      <c r="R26" s="520"/>
      <c r="S26" s="54"/>
      <c r="T26" s="54"/>
      <c r="U26" s="46"/>
    </row>
    <row r="27" spans="1:21" s="48" customFormat="1" ht="18.75" customHeight="1">
      <c r="A27" s="521" t="s">
        <v>15</v>
      </c>
      <c r="B27" s="414" t="s">
        <v>196</v>
      </c>
      <c r="C27" s="44" t="s">
        <v>161</v>
      </c>
      <c r="D27" s="90">
        <v>10</v>
      </c>
      <c r="E27" s="47"/>
      <c r="F27" s="414" t="s">
        <v>34</v>
      </c>
      <c r="G27" s="54" t="s">
        <v>88</v>
      </c>
      <c r="H27" s="54">
        <v>20</v>
      </c>
      <c r="I27" s="46"/>
      <c r="J27" s="414" t="s">
        <v>235</v>
      </c>
      <c r="K27" s="54" t="s">
        <v>236</v>
      </c>
      <c r="L27" s="38">
        <v>1</v>
      </c>
      <c r="M27" s="47"/>
      <c r="N27" s="414" t="s">
        <v>421</v>
      </c>
      <c r="O27" s="44" t="s">
        <v>422</v>
      </c>
      <c r="P27" s="90">
        <v>30</v>
      </c>
      <c r="Q27" s="43"/>
      <c r="R27" s="487" t="s">
        <v>550</v>
      </c>
      <c r="S27" s="91" t="s">
        <v>551</v>
      </c>
      <c r="T27" s="232">
        <v>20</v>
      </c>
      <c r="U27" s="46"/>
    </row>
    <row r="28" spans="1:21" s="48" customFormat="1" ht="18.75" customHeight="1">
      <c r="A28" s="521"/>
      <c r="B28" s="415"/>
      <c r="C28" s="54" t="s">
        <v>162</v>
      </c>
      <c r="D28" s="54">
        <v>1</v>
      </c>
      <c r="E28" s="47"/>
      <c r="F28" s="415"/>
      <c r="G28" s="59" t="s">
        <v>58</v>
      </c>
      <c r="H28" s="63">
        <v>10</v>
      </c>
      <c r="I28" s="46"/>
      <c r="J28" s="415"/>
      <c r="K28" s="54" t="s">
        <v>237</v>
      </c>
      <c r="L28" s="38">
        <v>15</v>
      </c>
      <c r="M28" s="47"/>
      <c r="N28" s="415"/>
      <c r="O28" s="54" t="s">
        <v>423</v>
      </c>
      <c r="P28" s="54">
        <v>10</v>
      </c>
      <c r="Q28" s="93"/>
      <c r="R28" s="488"/>
      <c r="S28" s="91" t="s">
        <v>552</v>
      </c>
      <c r="T28" s="232">
        <v>5</v>
      </c>
      <c r="U28" s="46"/>
    </row>
    <row r="29" spans="1:21" s="48" customFormat="1" ht="18.75" customHeight="1">
      <c r="A29" s="521"/>
      <c r="B29" s="415"/>
      <c r="C29" s="54" t="s">
        <v>204</v>
      </c>
      <c r="D29" s="54">
        <v>20</v>
      </c>
      <c r="E29" s="47"/>
      <c r="F29" s="415"/>
      <c r="G29" s="54"/>
      <c r="H29" s="54"/>
      <c r="I29" s="46"/>
      <c r="J29" s="415"/>
      <c r="K29" s="54" t="s">
        <v>195</v>
      </c>
      <c r="L29" s="38">
        <v>1</v>
      </c>
      <c r="M29" s="47"/>
      <c r="N29" s="415"/>
      <c r="O29" s="54" t="s">
        <v>424</v>
      </c>
      <c r="P29" s="54">
        <v>2</v>
      </c>
      <c r="Q29" s="43"/>
      <c r="R29" s="488"/>
      <c r="S29" s="231" t="s">
        <v>553</v>
      </c>
      <c r="T29" s="230">
        <v>1</v>
      </c>
      <c r="U29" s="46"/>
    </row>
    <row r="30" spans="1:21" s="48" customFormat="1" ht="18.75" customHeight="1">
      <c r="A30" s="521"/>
      <c r="B30" s="415"/>
      <c r="C30" s="54"/>
      <c r="D30" s="54"/>
      <c r="E30" s="47"/>
      <c r="F30" s="415"/>
      <c r="G30" s="49"/>
      <c r="H30" s="49"/>
      <c r="I30" s="46"/>
      <c r="J30" s="415"/>
      <c r="K30" s="54" t="s">
        <v>240</v>
      </c>
      <c r="L30" s="38">
        <v>20</v>
      </c>
      <c r="M30" s="47"/>
      <c r="N30" s="415"/>
      <c r="O30" s="54"/>
      <c r="P30" s="54"/>
      <c r="Q30" s="43"/>
      <c r="R30" s="488"/>
      <c r="S30" s="231" t="s">
        <v>536</v>
      </c>
      <c r="T30" s="230">
        <v>2</v>
      </c>
      <c r="U30" s="46"/>
    </row>
    <row r="31" spans="1:21" ht="18.75" customHeight="1">
      <c r="A31" s="521"/>
      <c r="B31" s="416"/>
      <c r="C31" s="11"/>
      <c r="D31" s="7"/>
      <c r="E31" s="133"/>
      <c r="F31" s="416"/>
      <c r="G31" s="54"/>
      <c r="H31" s="54"/>
      <c r="I31" s="10"/>
      <c r="J31" s="416"/>
      <c r="K31" s="54"/>
      <c r="L31" s="38"/>
      <c r="M31" s="47"/>
      <c r="N31" s="416"/>
      <c r="O31" s="54"/>
      <c r="P31" s="38"/>
      <c r="Q31" s="43"/>
      <c r="R31" s="489"/>
      <c r="S31" s="231"/>
      <c r="T31" s="230"/>
      <c r="U31" s="46"/>
    </row>
    <row r="32" spans="1:21" s="48" customFormat="1" ht="21.6" customHeight="1">
      <c r="A32" s="65" t="s">
        <v>16</v>
      </c>
      <c r="B32" s="66" t="s">
        <v>16</v>
      </c>
      <c r="C32" s="54"/>
      <c r="D32" s="67"/>
      <c r="E32" s="47"/>
      <c r="F32" s="136"/>
      <c r="G32" s="54"/>
      <c r="H32" s="67"/>
      <c r="I32" s="46"/>
      <c r="J32" s="66" t="s">
        <v>16</v>
      </c>
      <c r="K32" s="54" t="s">
        <v>1</v>
      </c>
      <c r="L32" s="67" t="s">
        <v>82</v>
      </c>
      <c r="M32" s="47"/>
      <c r="N32" s="66"/>
      <c r="O32" s="54"/>
      <c r="P32" s="67"/>
      <c r="Q32" s="46"/>
      <c r="R32" s="66" t="s">
        <v>362</v>
      </c>
      <c r="S32" s="54"/>
      <c r="T32" s="67"/>
      <c r="U32" s="46"/>
    </row>
    <row r="33" spans="1:21" ht="19.95" customHeight="1" thickBot="1">
      <c r="A33" s="25" t="s">
        <v>17</v>
      </c>
      <c r="B33" s="13" t="s">
        <v>17</v>
      </c>
      <c r="C33" s="70" t="s">
        <v>285</v>
      </c>
      <c r="D33" s="71">
        <v>200</v>
      </c>
      <c r="E33" s="18"/>
      <c r="F33" s="13" t="s">
        <v>17</v>
      </c>
      <c r="G33" s="14"/>
      <c r="H33" s="15"/>
      <c r="I33" s="16"/>
      <c r="J33" s="17" t="s">
        <v>17</v>
      </c>
      <c r="K33" s="14"/>
      <c r="L33" s="15"/>
      <c r="M33" s="18"/>
      <c r="N33" s="101" t="s">
        <v>18</v>
      </c>
      <c r="O33" s="102"/>
      <c r="P33" s="103"/>
      <c r="Q33" s="104"/>
      <c r="R33" s="69" t="s">
        <v>17</v>
      </c>
      <c r="S33" s="70"/>
      <c r="T33" s="71"/>
      <c r="U33" s="72"/>
    </row>
    <row r="34" spans="1:21" s="162" customFormat="1" ht="16.8" thickBot="1">
      <c r="A34" s="34"/>
      <c r="B34" s="417" t="s">
        <v>225</v>
      </c>
      <c r="C34" s="418"/>
      <c r="D34" s="33" t="s">
        <v>226</v>
      </c>
      <c r="E34" s="146" t="s">
        <v>227</v>
      </c>
      <c r="F34" s="505" t="s">
        <v>225</v>
      </c>
      <c r="G34" s="506"/>
      <c r="H34" s="31" t="s">
        <v>226</v>
      </c>
      <c r="I34" s="146" t="s">
        <v>227</v>
      </c>
      <c r="J34" s="505" t="s">
        <v>225</v>
      </c>
      <c r="K34" s="506"/>
      <c r="L34" s="31" t="s">
        <v>226</v>
      </c>
      <c r="M34" s="112" t="s">
        <v>227</v>
      </c>
      <c r="N34" s="505" t="s">
        <v>225</v>
      </c>
      <c r="O34" s="506"/>
      <c r="P34" s="31" t="s">
        <v>226</v>
      </c>
      <c r="Q34" s="32" t="s">
        <v>227</v>
      </c>
      <c r="R34" s="446" t="s">
        <v>225</v>
      </c>
      <c r="S34" s="447"/>
      <c r="T34" s="31" t="s">
        <v>226</v>
      </c>
      <c r="U34" s="32" t="s">
        <v>227</v>
      </c>
    </row>
    <row r="35" spans="1:21" s="27" customFormat="1">
      <c r="A35" s="503" t="s">
        <v>19</v>
      </c>
      <c r="B35" s="419" t="s">
        <v>45</v>
      </c>
      <c r="C35" s="420"/>
      <c r="D35" s="12">
        <v>5.5</v>
      </c>
      <c r="E35" s="12">
        <v>6</v>
      </c>
      <c r="F35" s="419" t="s">
        <v>45</v>
      </c>
      <c r="G35" s="420"/>
      <c r="H35" s="12">
        <v>5.5</v>
      </c>
      <c r="I35" s="12">
        <v>6</v>
      </c>
      <c r="J35" s="419" t="s">
        <v>45</v>
      </c>
      <c r="K35" s="420"/>
      <c r="L35" s="12">
        <v>5.5</v>
      </c>
      <c r="M35" s="12">
        <v>6</v>
      </c>
      <c r="N35" s="419" t="s">
        <v>153</v>
      </c>
      <c r="O35" s="420"/>
      <c r="P35" s="12">
        <v>5.5</v>
      </c>
      <c r="Q35" s="12">
        <v>6</v>
      </c>
      <c r="R35" s="448" t="s">
        <v>364</v>
      </c>
      <c r="S35" s="449"/>
      <c r="T35" s="12">
        <v>5.5</v>
      </c>
      <c r="U35" s="35"/>
    </row>
    <row r="36" spans="1:21">
      <c r="A36" s="504"/>
      <c r="B36" s="421" t="s">
        <v>46</v>
      </c>
      <c r="C36" s="422"/>
      <c r="D36" s="20">
        <v>2.8</v>
      </c>
      <c r="E36" s="20">
        <v>2.8</v>
      </c>
      <c r="F36" s="421" t="s">
        <v>46</v>
      </c>
      <c r="G36" s="422"/>
      <c r="H36" s="20">
        <v>3</v>
      </c>
      <c r="I36" s="20">
        <v>2.8</v>
      </c>
      <c r="J36" s="421" t="s">
        <v>46</v>
      </c>
      <c r="K36" s="422"/>
      <c r="L36" s="20">
        <v>2.5</v>
      </c>
      <c r="M36" s="20">
        <v>2.5</v>
      </c>
      <c r="N36" s="419" t="s">
        <v>154</v>
      </c>
      <c r="O36" s="420"/>
      <c r="P36" s="105">
        <v>2.6</v>
      </c>
      <c r="Q36" s="105">
        <v>2.6</v>
      </c>
      <c r="R36" s="444" t="s">
        <v>46</v>
      </c>
      <c r="S36" s="445"/>
      <c r="T36" s="20">
        <v>2.5</v>
      </c>
      <c r="U36" s="108"/>
    </row>
    <row r="37" spans="1:21">
      <c r="A37" s="504"/>
      <c r="B37" s="445" t="s">
        <v>21</v>
      </c>
      <c r="C37" s="422"/>
      <c r="D37" s="20">
        <v>2</v>
      </c>
      <c r="E37" s="20">
        <v>1.8</v>
      </c>
      <c r="F37" s="421" t="s">
        <v>21</v>
      </c>
      <c r="G37" s="422"/>
      <c r="H37" s="20">
        <v>1.7</v>
      </c>
      <c r="I37" s="20">
        <v>1.5</v>
      </c>
      <c r="J37" s="421" t="s">
        <v>21</v>
      </c>
      <c r="K37" s="422"/>
      <c r="L37" s="20">
        <v>1.6</v>
      </c>
      <c r="M37" s="20">
        <v>1.6</v>
      </c>
      <c r="N37" s="419" t="s">
        <v>155</v>
      </c>
      <c r="O37" s="420"/>
      <c r="P37" s="105">
        <v>2</v>
      </c>
      <c r="Q37" s="105">
        <v>2</v>
      </c>
      <c r="R37" s="444" t="s">
        <v>21</v>
      </c>
      <c r="S37" s="445"/>
      <c r="T37" s="20">
        <v>1.8</v>
      </c>
      <c r="U37" s="108"/>
    </row>
    <row r="38" spans="1:21">
      <c r="A38" s="504"/>
      <c r="B38" s="451" t="s">
        <v>22</v>
      </c>
      <c r="C38" s="452"/>
      <c r="D38" s="21"/>
      <c r="E38" s="21"/>
      <c r="F38" s="421" t="s">
        <v>22</v>
      </c>
      <c r="G38" s="422"/>
      <c r="H38" s="21">
        <v>0</v>
      </c>
      <c r="I38" s="21">
        <v>0</v>
      </c>
      <c r="J38" s="451" t="s">
        <v>22</v>
      </c>
      <c r="K38" s="452"/>
      <c r="L38" s="21">
        <v>1</v>
      </c>
      <c r="M38" s="21">
        <v>1</v>
      </c>
      <c r="N38" s="451" t="s">
        <v>22</v>
      </c>
      <c r="O38" s="452"/>
      <c r="P38" s="21">
        <v>0</v>
      </c>
      <c r="Q38" s="21">
        <v>0</v>
      </c>
      <c r="R38" s="444" t="s">
        <v>367</v>
      </c>
      <c r="S38" s="445"/>
      <c r="T38" s="21">
        <v>0</v>
      </c>
      <c r="U38" s="109"/>
    </row>
    <row r="39" spans="1:21" ht="16.8" thickBot="1">
      <c r="A39" s="504"/>
      <c r="B39" s="439" t="s">
        <v>29</v>
      </c>
      <c r="C39" s="408"/>
      <c r="D39" s="22">
        <v>3</v>
      </c>
      <c r="E39" s="22">
        <v>3</v>
      </c>
      <c r="F39" s="407" t="s">
        <v>29</v>
      </c>
      <c r="G39" s="408"/>
      <c r="H39" s="22">
        <v>3</v>
      </c>
      <c r="I39" s="22">
        <v>3</v>
      </c>
      <c r="J39" s="407" t="s">
        <v>29</v>
      </c>
      <c r="K39" s="408"/>
      <c r="L39" s="22">
        <v>3</v>
      </c>
      <c r="M39" s="22">
        <v>3</v>
      </c>
      <c r="N39" s="481" t="s">
        <v>156</v>
      </c>
      <c r="O39" s="482"/>
      <c r="P39" s="106">
        <v>3</v>
      </c>
      <c r="Q39" s="106">
        <v>3</v>
      </c>
      <c r="R39" s="438" t="s">
        <v>368</v>
      </c>
      <c r="S39" s="439"/>
      <c r="T39" s="22">
        <v>3</v>
      </c>
      <c r="U39" s="110"/>
    </row>
    <row r="40" spans="1:21" s="140" customFormat="1" ht="16.8" thickBot="1">
      <c r="A40" s="120"/>
      <c r="B40" s="499" t="s">
        <v>200</v>
      </c>
      <c r="C40" s="500"/>
      <c r="D40" s="138">
        <v>1</v>
      </c>
      <c r="E40" s="138">
        <v>1</v>
      </c>
      <c r="F40" s="499" t="s">
        <v>200</v>
      </c>
      <c r="G40" s="500"/>
      <c r="H40" s="138"/>
      <c r="I40" s="138"/>
      <c r="J40" s="499" t="s">
        <v>200</v>
      </c>
      <c r="K40" s="500"/>
      <c r="L40" s="138">
        <v>0</v>
      </c>
      <c r="M40" s="138">
        <v>0</v>
      </c>
      <c r="N40" s="499" t="s">
        <v>200</v>
      </c>
      <c r="O40" s="500"/>
      <c r="P40" s="138"/>
      <c r="Q40" s="138"/>
      <c r="R40" s="409" t="s">
        <v>31</v>
      </c>
      <c r="S40" s="410"/>
      <c r="T40" s="192">
        <f xml:space="preserve"> T35*70+T36*75+T37*25+T38*60+T39*45</f>
        <v>752.5</v>
      </c>
      <c r="U40" s="193"/>
    </row>
    <row r="41" spans="1:21" s="27" customFormat="1" ht="16.8" thickBot="1">
      <c r="A41" s="141" t="s">
        <v>201</v>
      </c>
      <c r="B41" s="497" t="s">
        <v>202</v>
      </c>
      <c r="C41" s="498"/>
      <c r="D41" s="142">
        <f xml:space="preserve"> D35*70+D36*75+D37*25+D38*60+D39*45+D40*120</f>
        <v>900</v>
      </c>
      <c r="E41" s="142">
        <f xml:space="preserve"> E35*70+E36*75+E37*25+E38*60+E39*45+E40*120</f>
        <v>930</v>
      </c>
      <c r="F41" s="497" t="s">
        <v>202</v>
      </c>
      <c r="G41" s="498"/>
      <c r="H41" s="143">
        <f xml:space="preserve"> H35*70+H36*75+H37*25+H38*60+H39*45</f>
        <v>787.5</v>
      </c>
      <c r="I41" s="143">
        <f xml:space="preserve"> I35*70+I36*75+I37*25+I38*60+I39*45</f>
        <v>802.5</v>
      </c>
      <c r="J41" s="497" t="s">
        <v>202</v>
      </c>
      <c r="K41" s="498"/>
      <c r="L41" s="142">
        <f xml:space="preserve"> L35*70+L36*75+L37*25+L38*60+L39*45+L40*120</f>
        <v>807.5</v>
      </c>
      <c r="M41" s="142">
        <f xml:space="preserve"> M35*70+M36*75+M37*25+M38*60+M39*45+M40*120</f>
        <v>842.5</v>
      </c>
      <c r="N41" s="497" t="s">
        <v>202</v>
      </c>
      <c r="O41" s="498"/>
      <c r="P41" s="144">
        <f xml:space="preserve"> P35*70+P36*75+P37*25+P38*60+P39*45</f>
        <v>765</v>
      </c>
      <c r="Q41" s="144">
        <f xml:space="preserve"> Q35*70+Q36*75+Q37*25+Q38*60+Q39*45</f>
        <v>800</v>
      </c>
      <c r="R41" s="497"/>
      <c r="S41" s="498"/>
      <c r="T41" s="143"/>
      <c r="U41" s="145"/>
    </row>
    <row r="42" spans="1:21" s="48" customFormat="1" ht="16.2" customHeight="1">
      <c r="A42" s="546" t="s">
        <v>158</v>
      </c>
      <c r="B42" s="546"/>
      <c r="C42" s="546"/>
      <c r="D42" s="546"/>
      <c r="E42" s="546"/>
      <c r="F42" s="111" t="s">
        <v>159</v>
      </c>
      <c r="G42" s="111"/>
      <c r="H42" s="547" t="s">
        <v>613</v>
      </c>
      <c r="I42" s="547"/>
      <c r="J42" s="547"/>
      <c r="K42" s="547"/>
      <c r="L42" s="547"/>
      <c r="M42" s="547"/>
      <c r="N42" s="568"/>
      <c r="O42" s="111" t="s">
        <v>614</v>
      </c>
      <c r="P42" s="111"/>
      <c r="R42" s="111"/>
    </row>
    <row r="43" spans="1:21" s="48" customFormat="1" ht="19.5" customHeight="1">
      <c r="A43" s="441" t="s">
        <v>48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48" customFormat="1" ht="19.8">
      <c r="A44" s="440" t="s">
        <v>610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19.8">
      <c r="A45" s="440" t="s">
        <v>377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27" customFormat="1" ht="33">
      <c r="A46" s="476" t="s">
        <v>378</v>
      </c>
      <c r="B46" s="476"/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</row>
    <row r="47" spans="1:21" s="27" customFormat="1">
      <c r="J47" s="208"/>
      <c r="N47" s="208"/>
      <c r="O47" s="208"/>
    </row>
    <row r="48" spans="1:21" s="27" customFormat="1">
      <c r="J48" s="208"/>
      <c r="N48" s="208"/>
      <c r="O48" s="208"/>
    </row>
    <row r="49" spans="2:20" s="27" customFormat="1">
      <c r="J49" s="208"/>
      <c r="N49" s="208"/>
      <c r="O49" s="208"/>
    </row>
    <row r="50" spans="2:20" s="27" customFormat="1">
      <c r="J50" s="208"/>
      <c r="N50" s="208"/>
      <c r="O50" s="208"/>
    </row>
    <row r="51" spans="2:20" customFormat="1">
      <c r="B51" s="191"/>
      <c r="N51" s="209"/>
      <c r="O51" s="209"/>
      <c r="P51" s="209"/>
      <c r="Q51" s="209"/>
      <c r="R51" s="209"/>
      <c r="S51" s="209"/>
      <c r="T51" s="209"/>
    </row>
  </sheetData>
  <mergeCells count="96">
    <mergeCell ref="A46:U46"/>
    <mergeCell ref="B17:B21"/>
    <mergeCell ref="F17:F21"/>
    <mergeCell ref="J17:J21"/>
    <mergeCell ref="N17:N21"/>
    <mergeCell ref="B34:C34"/>
    <mergeCell ref="F34:G34"/>
    <mergeCell ref="J34:K34"/>
    <mergeCell ref="B27:B31"/>
    <mergeCell ref="N27:N31"/>
    <mergeCell ref="R27:R31"/>
    <mergeCell ref="B37:C37"/>
    <mergeCell ref="S18:S21"/>
    <mergeCell ref="A22:A26"/>
    <mergeCell ref="B22:B26"/>
    <mergeCell ref="R17:R21"/>
    <mergeCell ref="R5:R6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R12:R16"/>
    <mergeCell ref="A7:A11"/>
    <mergeCell ref="B7:B11"/>
    <mergeCell ref="F7:F11"/>
    <mergeCell ref="J7:J11"/>
    <mergeCell ref="N7:N11"/>
    <mergeCell ref="A12:A16"/>
    <mergeCell ref="B12:B16"/>
    <mergeCell ref="F12:F16"/>
    <mergeCell ref="J12:J16"/>
    <mergeCell ref="N12:N16"/>
    <mergeCell ref="R7:R11"/>
    <mergeCell ref="C18:C21"/>
    <mergeCell ref="G18:G21"/>
    <mergeCell ref="K18:K21"/>
    <mergeCell ref="O18:O21"/>
    <mergeCell ref="B36:C36"/>
    <mergeCell ref="F36:G36"/>
    <mergeCell ref="J36:K36"/>
    <mergeCell ref="N34:O34"/>
    <mergeCell ref="R22:R26"/>
    <mergeCell ref="F22:F26"/>
    <mergeCell ref="N22:N26"/>
    <mergeCell ref="A17:A21"/>
    <mergeCell ref="A35:A39"/>
    <mergeCell ref="F27:F31"/>
    <mergeCell ref="J27:J31"/>
    <mergeCell ref="B35:C35"/>
    <mergeCell ref="F35:G35"/>
    <mergeCell ref="J35:K35"/>
    <mergeCell ref="A27:A31"/>
    <mergeCell ref="F37:G37"/>
    <mergeCell ref="B38:C38"/>
    <mergeCell ref="F38:G38"/>
    <mergeCell ref="J22:J26"/>
    <mergeCell ref="B39:C39"/>
    <mergeCell ref="F39:G39"/>
    <mergeCell ref="J39:K39"/>
    <mergeCell ref="J37:K37"/>
    <mergeCell ref="N39:O39"/>
    <mergeCell ref="J38:K38"/>
    <mergeCell ref="N38:O38"/>
    <mergeCell ref="R34:S34"/>
    <mergeCell ref="R39:S39"/>
    <mergeCell ref="R35:S35"/>
    <mergeCell ref="R37:S37"/>
    <mergeCell ref="N35:O35"/>
    <mergeCell ref="N37:O37"/>
    <mergeCell ref="N36:O36"/>
    <mergeCell ref="R36:S36"/>
    <mergeCell ref="R38:S38"/>
    <mergeCell ref="A44:U44"/>
    <mergeCell ref="R40:S40"/>
    <mergeCell ref="F40:G40"/>
    <mergeCell ref="A45:U45"/>
    <mergeCell ref="J40:K40"/>
    <mergeCell ref="H42:M42"/>
    <mergeCell ref="N41:O41"/>
    <mergeCell ref="R41:S41"/>
    <mergeCell ref="B41:C41"/>
    <mergeCell ref="F41:G41"/>
    <mergeCell ref="J41:K41"/>
    <mergeCell ref="A42:E42"/>
    <mergeCell ref="A43:U43"/>
    <mergeCell ref="N40:O40"/>
    <mergeCell ref="B40:C40"/>
  </mergeCells>
  <phoneticPr fontId="5" type="noConversion"/>
  <printOptions horizontalCentered="1" verticalCentered="1"/>
  <pageMargins left="0.11811023622047245" right="0.11811023622047245" top="0.11811023622047245" bottom="0.11811023622047245" header="0.11811023622047245" footer="0.11811023622047245"/>
  <pageSetup paperSize="9" scale="6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51"/>
  <sheetViews>
    <sheetView view="pageBreakPreview" zoomScale="60" zoomScaleNormal="80" workbookViewId="0">
      <selection activeCell="N12" sqref="N12:N16"/>
    </sheetView>
  </sheetViews>
  <sheetFormatPr defaultRowHeight="16.2"/>
  <cols>
    <col min="1" max="1" width="5.88671875" style="1" customWidth="1"/>
    <col min="2" max="2" width="9.44140625" style="1" customWidth="1"/>
    <col min="3" max="3" width="12.44140625" style="1" customWidth="1"/>
    <col min="4" max="4" width="9" style="1"/>
    <col min="5" max="5" width="7" style="1" customWidth="1"/>
    <col min="6" max="6" width="10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0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</cols>
  <sheetData>
    <row r="1" spans="1:21" ht="22.2">
      <c r="A1" s="453" t="s">
        <v>437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ht="20.399999999999999" thickBot="1">
      <c r="A2" s="2" t="s">
        <v>197</v>
      </c>
      <c r="B2" s="2"/>
      <c r="C2" s="2"/>
      <c r="D2" s="454" t="s">
        <v>2</v>
      </c>
      <c r="E2" s="454"/>
      <c r="F2" s="454"/>
      <c r="G2" s="454"/>
      <c r="H2" s="3" t="s">
        <v>198</v>
      </c>
      <c r="I2" s="3"/>
      <c r="J2" s="211"/>
      <c r="K2" s="211"/>
      <c r="L2" s="211"/>
      <c r="M2" s="211"/>
      <c r="N2" s="5"/>
      <c r="O2" s="455" t="s">
        <v>199</v>
      </c>
      <c r="P2" s="455"/>
      <c r="Q2" s="455"/>
      <c r="R2" s="455"/>
      <c r="S2" s="455"/>
      <c r="T2" s="455"/>
      <c r="U2" s="455"/>
    </row>
    <row r="3" spans="1:21" ht="16.8" thickBot="1">
      <c r="A3" s="184" t="s">
        <v>3</v>
      </c>
      <c r="B3" s="459"/>
      <c r="C3" s="457"/>
      <c r="D3" s="457"/>
      <c r="E3" s="460"/>
      <c r="F3" s="461"/>
      <c r="G3" s="457"/>
      <c r="H3" s="457"/>
      <c r="I3" s="526"/>
      <c r="J3" s="459"/>
      <c r="K3" s="457"/>
      <c r="L3" s="457"/>
      <c r="M3" s="460"/>
      <c r="N3" s="461" t="s">
        <v>438</v>
      </c>
      <c r="O3" s="457"/>
      <c r="P3" s="457"/>
      <c r="Q3" s="458"/>
      <c r="R3" s="529" t="s">
        <v>439</v>
      </c>
      <c r="S3" s="530"/>
      <c r="T3" s="530"/>
      <c r="U3" s="531"/>
    </row>
    <row r="4" spans="1:21">
      <c r="A4" s="183" t="s">
        <v>4</v>
      </c>
      <c r="B4" s="176"/>
      <c r="C4" s="177"/>
      <c r="D4" s="177"/>
      <c r="E4" s="179"/>
      <c r="F4" s="180"/>
      <c r="G4" s="177"/>
      <c r="H4" s="177"/>
      <c r="I4" s="178"/>
      <c r="J4" s="176"/>
      <c r="K4" s="177"/>
      <c r="L4" s="177"/>
      <c r="M4" s="179"/>
      <c r="N4" s="180" t="s">
        <v>25</v>
      </c>
      <c r="O4" s="177" t="s">
        <v>6</v>
      </c>
      <c r="P4" s="181" t="s">
        <v>23</v>
      </c>
      <c r="Q4" s="178" t="s">
        <v>8</v>
      </c>
      <c r="R4" s="6" t="s">
        <v>25</v>
      </c>
      <c r="S4" s="212" t="s">
        <v>6</v>
      </c>
      <c r="T4" s="8" t="s">
        <v>23</v>
      </c>
      <c r="U4" s="9" t="s">
        <v>8</v>
      </c>
    </row>
    <row r="5" spans="1:21" ht="19.8">
      <c r="A5" s="532" t="s">
        <v>93</v>
      </c>
      <c r="B5" s="466"/>
      <c r="C5" s="38"/>
      <c r="D5" s="38"/>
      <c r="E5" s="46"/>
      <c r="F5" s="533"/>
      <c r="G5" s="44"/>
      <c r="H5" s="44"/>
      <c r="I5" s="47"/>
      <c r="J5" s="464"/>
      <c r="K5" s="44"/>
      <c r="L5" s="44"/>
      <c r="M5" s="46"/>
      <c r="N5" s="535" t="s">
        <v>108</v>
      </c>
      <c r="O5" s="38" t="s">
        <v>14</v>
      </c>
      <c r="P5" s="38">
        <v>220</v>
      </c>
      <c r="Q5" s="47"/>
      <c r="R5" s="514" t="s">
        <v>115</v>
      </c>
      <c r="S5" s="44" t="s">
        <v>116</v>
      </c>
      <c r="T5" s="44">
        <v>180</v>
      </c>
      <c r="U5" s="46"/>
    </row>
    <row r="6" spans="1:21" ht="19.8">
      <c r="A6" s="532"/>
      <c r="B6" s="467"/>
      <c r="C6" s="38"/>
      <c r="D6" s="38"/>
      <c r="E6" s="46"/>
      <c r="F6" s="534"/>
      <c r="G6" s="44"/>
      <c r="H6" s="44"/>
      <c r="I6" s="47"/>
      <c r="J6" s="465"/>
      <c r="K6" s="44"/>
      <c r="L6" s="44"/>
      <c r="M6" s="46"/>
      <c r="N6" s="535"/>
      <c r="O6" s="38"/>
      <c r="P6" s="38"/>
      <c r="Q6" s="47"/>
      <c r="R6" s="514"/>
      <c r="S6" s="44" t="s">
        <v>115</v>
      </c>
      <c r="T6" s="44">
        <v>40</v>
      </c>
      <c r="U6" s="46"/>
    </row>
    <row r="7" spans="1:21" ht="19.5" customHeight="1">
      <c r="A7" s="501" t="s">
        <v>97</v>
      </c>
      <c r="B7" s="414"/>
      <c r="C7" s="37"/>
      <c r="D7" s="44"/>
      <c r="E7" s="46"/>
      <c r="F7" s="478"/>
      <c r="G7" s="45"/>
      <c r="H7" s="37"/>
      <c r="I7" s="47"/>
      <c r="J7" s="414"/>
      <c r="K7" s="54"/>
      <c r="L7" s="54"/>
      <c r="M7" s="46"/>
      <c r="N7" s="536" t="s">
        <v>566</v>
      </c>
      <c r="O7" s="38" t="s">
        <v>567</v>
      </c>
      <c r="P7" s="88">
        <v>70</v>
      </c>
      <c r="Q7" s="47"/>
      <c r="R7" s="471" t="s">
        <v>278</v>
      </c>
      <c r="S7" s="78" t="s">
        <v>279</v>
      </c>
      <c r="T7" s="79">
        <v>100</v>
      </c>
      <c r="U7" s="46"/>
    </row>
    <row r="8" spans="1:21" ht="19.8">
      <c r="A8" s="502"/>
      <c r="B8" s="415"/>
      <c r="C8" s="37"/>
      <c r="D8" s="44"/>
      <c r="E8" s="46"/>
      <c r="F8" s="479"/>
      <c r="G8" s="45"/>
      <c r="H8" s="44"/>
      <c r="I8" s="94"/>
      <c r="J8" s="415"/>
      <c r="K8" s="49"/>
      <c r="L8" s="49"/>
      <c r="M8" s="46"/>
      <c r="N8" s="536"/>
      <c r="O8" s="54" t="s">
        <v>568</v>
      </c>
      <c r="P8" s="54">
        <v>2</v>
      </c>
      <c r="Q8" s="47"/>
      <c r="R8" s="472"/>
      <c r="S8" s="80" t="s">
        <v>168</v>
      </c>
      <c r="T8" s="80">
        <v>5</v>
      </c>
      <c r="U8" s="46"/>
    </row>
    <row r="9" spans="1:21" ht="19.8">
      <c r="A9" s="502"/>
      <c r="B9" s="415"/>
      <c r="C9" s="44"/>
      <c r="D9" s="37"/>
      <c r="E9" s="46"/>
      <c r="F9" s="479"/>
      <c r="G9" s="45"/>
      <c r="H9" s="44"/>
      <c r="I9" s="94"/>
      <c r="J9" s="415"/>
      <c r="K9" s="38"/>
      <c r="L9" s="82"/>
      <c r="M9" s="46"/>
      <c r="N9" s="536"/>
      <c r="O9" s="54" t="s">
        <v>569</v>
      </c>
      <c r="P9" s="54">
        <v>2</v>
      </c>
      <c r="Q9" s="47"/>
      <c r="R9" s="472"/>
      <c r="S9" s="80"/>
      <c r="T9" s="80"/>
      <c r="U9" s="46"/>
    </row>
    <row r="10" spans="1:21" ht="19.8">
      <c r="A10" s="502"/>
      <c r="B10" s="415"/>
      <c r="C10" s="54"/>
      <c r="D10" s="54"/>
      <c r="E10" s="46"/>
      <c r="F10" s="479"/>
      <c r="G10" s="58"/>
      <c r="H10" s="38"/>
      <c r="I10" s="94"/>
      <c r="J10" s="415"/>
      <c r="K10" s="54"/>
      <c r="L10" s="54"/>
      <c r="M10" s="46"/>
      <c r="N10" s="536"/>
      <c r="O10" s="49" t="s">
        <v>570</v>
      </c>
      <c r="P10" s="54">
        <v>1</v>
      </c>
      <c r="Q10" s="47"/>
      <c r="R10" s="472"/>
      <c r="S10" s="81"/>
      <c r="T10" s="81"/>
      <c r="U10" s="46"/>
    </row>
    <row r="11" spans="1:21" ht="19.5" customHeight="1">
      <c r="A11" s="502"/>
      <c r="B11" s="416"/>
      <c r="C11" s="54"/>
      <c r="D11" s="54"/>
      <c r="E11" s="46"/>
      <c r="F11" s="480"/>
      <c r="G11" s="62"/>
      <c r="H11" s="54"/>
      <c r="I11" s="94"/>
      <c r="J11" s="416"/>
      <c r="K11" s="54"/>
      <c r="L11" s="54"/>
      <c r="M11" s="46"/>
      <c r="N11" s="536"/>
      <c r="O11" s="49"/>
      <c r="P11" s="49"/>
      <c r="Q11" s="47"/>
      <c r="R11" s="473"/>
      <c r="S11" s="225" t="s">
        <v>496</v>
      </c>
      <c r="T11" s="37">
        <v>10</v>
      </c>
      <c r="U11" s="46"/>
    </row>
    <row r="12" spans="1:21" ht="24" customHeight="1">
      <c r="A12" s="501" t="s">
        <v>99</v>
      </c>
      <c r="B12" s="483"/>
      <c r="C12" s="44"/>
      <c r="D12" s="37"/>
      <c r="E12" s="46"/>
      <c r="F12" s="542"/>
      <c r="G12" s="63"/>
      <c r="H12" s="49"/>
      <c r="I12" s="47"/>
      <c r="J12" s="537"/>
      <c r="K12" s="37"/>
      <c r="L12" s="44"/>
      <c r="M12" s="46"/>
      <c r="N12" s="536" t="s">
        <v>497</v>
      </c>
      <c r="O12" s="45" t="s">
        <v>498</v>
      </c>
      <c r="P12" s="37">
        <v>50</v>
      </c>
      <c r="Q12" s="47"/>
      <c r="R12" s="426" t="s">
        <v>280</v>
      </c>
      <c r="S12" s="225" t="s">
        <v>35</v>
      </c>
      <c r="T12" s="37">
        <v>10</v>
      </c>
      <c r="U12" s="46"/>
    </row>
    <row r="13" spans="1:21" ht="19.8">
      <c r="A13" s="502"/>
      <c r="B13" s="483"/>
      <c r="C13" s="45"/>
      <c r="D13" s="44"/>
      <c r="E13" s="46"/>
      <c r="F13" s="543"/>
      <c r="G13" s="37"/>
      <c r="H13" s="37"/>
      <c r="I13" s="94"/>
      <c r="J13" s="538"/>
      <c r="K13" s="45"/>
      <c r="L13" s="44"/>
      <c r="M13" s="46"/>
      <c r="N13" s="536"/>
      <c r="O13" s="45" t="s">
        <v>443</v>
      </c>
      <c r="P13" s="44">
        <v>50</v>
      </c>
      <c r="Q13" s="47"/>
      <c r="R13" s="427"/>
      <c r="S13" s="225" t="s">
        <v>47</v>
      </c>
      <c r="T13" s="37">
        <v>50</v>
      </c>
      <c r="U13" s="46"/>
    </row>
    <row r="14" spans="1:21" ht="19.8">
      <c r="A14" s="502"/>
      <c r="B14" s="483"/>
      <c r="C14" s="54"/>
      <c r="D14" s="54"/>
      <c r="E14" s="46"/>
      <c r="F14" s="543"/>
      <c r="G14" s="37"/>
      <c r="H14" s="44"/>
      <c r="I14" s="94"/>
      <c r="J14" s="538"/>
      <c r="K14" s="37"/>
      <c r="L14" s="44"/>
      <c r="M14" s="46"/>
      <c r="N14" s="536"/>
      <c r="O14" s="54" t="s">
        <v>499</v>
      </c>
      <c r="P14" s="50">
        <v>10</v>
      </c>
      <c r="Q14" s="47"/>
      <c r="R14" s="427"/>
      <c r="S14" s="225" t="s">
        <v>149</v>
      </c>
      <c r="T14" s="37">
        <v>1</v>
      </c>
      <c r="U14" s="46"/>
    </row>
    <row r="15" spans="1:21" ht="19.8">
      <c r="A15" s="502"/>
      <c r="B15" s="483"/>
      <c r="C15" s="45"/>
      <c r="D15" s="44"/>
      <c r="E15" s="46"/>
      <c r="F15" s="543"/>
      <c r="G15" s="37"/>
      <c r="H15" s="44"/>
      <c r="I15" s="94"/>
      <c r="J15" s="538"/>
      <c r="K15" s="37"/>
      <c r="L15" s="44"/>
      <c r="M15" s="46"/>
      <c r="N15" s="536"/>
      <c r="O15" s="45"/>
      <c r="P15" s="44"/>
      <c r="Q15" s="47"/>
      <c r="R15" s="427"/>
      <c r="S15" s="225" t="s">
        <v>170</v>
      </c>
      <c r="T15" s="37">
        <v>10</v>
      </c>
      <c r="U15" s="46"/>
    </row>
    <row r="16" spans="1:21" ht="19.8">
      <c r="A16" s="502"/>
      <c r="B16" s="483"/>
      <c r="C16" s="54"/>
      <c r="D16" s="38"/>
      <c r="E16" s="46"/>
      <c r="F16" s="544"/>
      <c r="G16" s="44"/>
      <c r="H16" s="50"/>
      <c r="I16" s="94"/>
      <c r="J16" s="539"/>
      <c r="K16" s="37"/>
      <c r="L16" s="44"/>
      <c r="M16" s="46"/>
      <c r="N16" s="536"/>
      <c r="O16" s="54"/>
      <c r="P16" s="38"/>
      <c r="Q16" s="47"/>
      <c r="R16" s="428"/>
      <c r="S16" s="225" t="s">
        <v>281</v>
      </c>
      <c r="T16" s="37">
        <v>5</v>
      </c>
      <c r="U16" s="46"/>
    </row>
    <row r="17" spans="1:21" ht="19.8">
      <c r="A17" s="501" t="s">
        <v>100</v>
      </c>
      <c r="B17" s="432"/>
      <c r="C17" s="37"/>
      <c r="D17" s="37"/>
      <c r="E17" s="43"/>
      <c r="F17" s="540"/>
      <c r="G17" s="37"/>
      <c r="H17" s="44"/>
      <c r="I17" s="60"/>
      <c r="J17" s="429"/>
      <c r="K17" s="37"/>
      <c r="L17" s="37"/>
      <c r="M17" s="43"/>
      <c r="N17" s="540" t="s">
        <v>101</v>
      </c>
      <c r="O17" s="37" t="s">
        <v>103</v>
      </c>
      <c r="P17" s="44">
        <v>100</v>
      </c>
      <c r="Q17" s="60"/>
      <c r="R17" s="475" t="s">
        <v>101</v>
      </c>
      <c r="S17" s="37" t="s">
        <v>102</v>
      </c>
      <c r="T17" s="37">
        <v>100</v>
      </c>
      <c r="U17" s="43"/>
    </row>
    <row r="18" spans="1:21" ht="19.8">
      <c r="A18" s="502"/>
      <c r="B18" s="433"/>
      <c r="C18" s="423"/>
      <c r="D18" s="54"/>
      <c r="E18" s="46"/>
      <c r="F18" s="540"/>
      <c r="G18" s="435"/>
      <c r="H18" s="54"/>
      <c r="I18" s="47"/>
      <c r="J18" s="430"/>
      <c r="K18" s="423"/>
      <c r="L18" s="54"/>
      <c r="M18" s="46"/>
      <c r="N18" s="540"/>
      <c r="O18" s="541" t="s">
        <v>106</v>
      </c>
      <c r="P18" s="54"/>
      <c r="Q18" s="47"/>
      <c r="R18" s="475"/>
      <c r="S18" s="490" t="s">
        <v>105</v>
      </c>
      <c r="T18" s="54"/>
      <c r="U18" s="46"/>
    </row>
    <row r="19" spans="1:21" ht="19.8">
      <c r="A19" s="502"/>
      <c r="B19" s="433"/>
      <c r="C19" s="424"/>
      <c r="D19" s="54"/>
      <c r="E19" s="46"/>
      <c r="F19" s="540"/>
      <c r="G19" s="436"/>
      <c r="H19" s="54"/>
      <c r="I19" s="47"/>
      <c r="J19" s="430"/>
      <c r="K19" s="424"/>
      <c r="L19" s="54"/>
      <c r="M19" s="46"/>
      <c r="N19" s="540"/>
      <c r="O19" s="541"/>
      <c r="P19" s="54"/>
      <c r="Q19" s="47"/>
      <c r="R19" s="475"/>
      <c r="S19" s="490"/>
      <c r="T19" s="54"/>
      <c r="U19" s="46"/>
    </row>
    <row r="20" spans="1:21" ht="19.8">
      <c r="A20" s="502"/>
      <c r="B20" s="433"/>
      <c r="C20" s="424"/>
      <c r="D20" s="54"/>
      <c r="E20" s="46"/>
      <c r="F20" s="540"/>
      <c r="G20" s="436"/>
      <c r="H20" s="54"/>
      <c r="I20" s="47"/>
      <c r="J20" s="430"/>
      <c r="K20" s="424"/>
      <c r="L20" s="54"/>
      <c r="M20" s="46"/>
      <c r="N20" s="540"/>
      <c r="O20" s="541"/>
      <c r="P20" s="54"/>
      <c r="Q20" s="47"/>
      <c r="R20" s="475"/>
      <c r="S20" s="490"/>
      <c r="T20" s="54"/>
      <c r="U20" s="46"/>
    </row>
    <row r="21" spans="1:21" ht="19.8">
      <c r="A21" s="502"/>
      <c r="B21" s="434"/>
      <c r="C21" s="425"/>
      <c r="D21" s="54"/>
      <c r="E21" s="46"/>
      <c r="F21" s="540"/>
      <c r="G21" s="437"/>
      <c r="H21" s="54"/>
      <c r="I21" s="47"/>
      <c r="J21" s="431"/>
      <c r="K21" s="425"/>
      <c r="L21" s="54"/>
      <c r="M21" s="46"/>
      <c r="N21" s="540"/>
      <c r="O21" s="541"/>
      <c r="P21" s="54"/>
      <c r="Q21" s="47"/>
      <c r="R21" s="475"/>
      <c r="S21" s="490"/>
      <c r="T21" s="54"/>
      <c r="U21" s="46"/>
    </row>
    <row r="22" spans="1:21" ht="19.8">
      <c r="A22" s="501" t="s">
        <v>107</v>
      </c>
      <c r="B22" s="518"/>
      <c r="C22" s="37"/>
      <c r="D22" s="37"/>
      <c r="E22" s="93"/>
      <c r="F22" s="518"/>
      <c r="G22" s="37"/>
      <c r="H22" s="37"/>
      <c r="I22" s="93"/>
      <c r="J22" s="537"/>
      <c r="K22" s="37"/>
      <c r="L22" s="37"/>
      <c r="M22" s="93"/>
      <c r="N22" s="518"/>
      <c r="O22" s="37"/>
      <c r="P22" s="37"/>
      <c r="Q22" s="94"/>
      <c r="R22" s="518"/>
      <c r="S22" s="37"/>
      <c r="T22" s="37"/>
      <c r="U22" s="93"/>
    </row>
    <row r="23" spans="1:21" ht="19.8">
      <c r="A23" s="502"/>
      <c r="B23" s="519"/>
      <c r="C23" s="54"/>
      <c r="D23" s="38"/>
      <c r="E23" s="93"/>
      <c r="F23" s="519"/>
      <c r="G23" s="54"/>
      <c r="H23" s="38"/>
      <c r="I23" s="93"/>
      <c r="J23" s="538"/>
      <c r="K23" s="210"/>
      <c r="L23" s="37"/>
      <c r="M23" s="93"/>
      <c r="N23" s="519"/>
      <c r="O23" s="54"/>
      <c r="P23" s="38"/>
      <c r="Q23" s="94"/>
      <c r="R23" s="519"/>
      <c r="S23" s="54"/>
      <c r="T23" s="38"/>
      <c r="U23" s="93"/>
    </row>
    <row r="24" spans="1:21" ht="19.8">
      <c r="A24" s="502"/>
      <c r="B24" s="519"/>
      <c r="C24" s="54"/>
      <c r="D24" s="38"/>
      <c r="E24" s="93"/>
      <c r="F24" s="519"/>
      <c r="G24" s="54"/>
      <c r="H24" s="38"/>
      <c r="I24" s="93"/>
      <c r="J24" s="538"/>
      <c r="K24" s="210"/>
      <c r="L24" s="37"/>
      <c r="M24" s="93"/>
      <c r="N24" s="519"/>
      <c r="O24" s="54"/>
      <c r="P24" s="38"/>
      <c r="Q24" s="94"/>
      <c r="R24" s="519"/>
      <c r="S24" s="54"/>
      <c r="T24" s="38"/>
      <c r="U24" s="93"/>
    </row>
    <row r="25" spans="1:21" ht="19.8">
      <c r="A25" s="502"/>
      <c r="B25" s="519"/>
      <c r="C25" s="54"/>
      <c r="D25" s="38"/>
      <c r="E25" s="93"/>
      <c r="F25" s="519"/>
      <c r="G25" s="54"/>
      <c r="H25" s="38"/>
      <c r="I25" s="93"/>
      <c r="J25" s="538"/>
      <c r="K25" s="50"/>
      <c r="L25" s="50"/>
      <c r="M25" s="93"/>
      <c r="N25" s="519"/>
      <c r="O25" s="54"/>
      <c r="P25" s="38"/>
      <c r="Q25" s="94"/>
      <c r="R25" s="519"/>
      <c r="S25" s="54"/>
      <c r="T25" s="38"/>
      <c r="U25" s="93"/>
    </row>
    <row r="26" spans="1:21" ht="19.8">
      <c r="A26" s="502"/>
      <c r="B26" s="520"/>
      <c r="C26" s="54"/>
      <c r="D26" s="54"/>
      <c r="E26" s="93"/>
      <c r="F26" s="520"/>
      <c r="G26" s="54"/>
      <c r="H26" s="54"/>
      <c r="I26" s="93"/>
      <c r="J26" s="539"/>
      <c r="K26" s="50"/>
      <c r="L26" s="50"/>
      <c r="M26" s="93"/>
      <c r="N26" s="520"/>
      <c r="O26" s="54"/>
      <c r="P26" s="54"/>
      <c r="Q26" s="94"/>
      <c r="R26" s="520"/>
      <c r="S26" s="54"/>
      <c r="T26" s="54"/>
      <c r="U26" s="93"/>
    </row>
    <row r="27" spans="1:21" ht="19.8">
      <c r="A27" s="502" t="s">
        <v>112</v>
      </c>
      <c r="B27" s="528"/>
      <c r="C27" s="37"/>
      <c r="D27" s="50"/>
      <c r="E27" s="46"/>
      <c r="F27" s="478"/>
      <c r="G27" s="44"/>
      <c r="H27" s="90"/>
      <c r="I27" s="94"/>
      <c r="J27" s="414"/>
      <c r="K27" s="54"/>
      <c r="L27" s="38"/>
      <c r="M27" s="46"/>
      <c r="N27" s="414" t="s">
        <v>529</v>
      </c>
      <c r="O27" s="54" t="s">
        <v>609</v>
      </c>
      <c r="P27" s="38">
        <v>10</v>
      </c>
      <c r="Q27" s="47"/>
      <c r="R27" s="483" t="s">
        <v>213</v>
      </c>
      <c r="S27" s="37" t="s">
        <v>212</v>
      </c>
      <c r="T27" s="37">
        <v>20</v>
      </c>
      <c r="U27" s="46"/>
    </row>
    <row r="28" spans="1:21" ht="19.8">
      <c r="A28" s="502"/>
      <c r="B28" s="528"/>
      <c r="C28" s="37"/>
      <c r="D28" s="50"/>
      <c r="E28" s="93"/>
      <c r="F28" s="479"/>
      <c r="G28" s="54"/>
      <c r="H28" s="54"/>
      <c r="I28" s="94"/>
      <c r="J28" s="415"/>
      <c r="K28" s="38"/>
      <c r="L28" s="38"/>
      <c r="M28" s="93"/>
      <c r="N28" s="415"/>
      <c r="O28" s="37" t="s">
        <v>75</v>
      </c>
      <c r="P28" s="37">
        <v>20</v>
      </c>
      <c r="Q28" s="47"/>
      <c r="R28" s="483"/>
      <c r="S28" s="54" t="s">
        <v>73</v>
      </c>
      <c r="T28" s="38">
        <v>15</v>
      </c>
      <c r="U28" s="46"/>
    </row>
    <row r="29" spans="1:21" ht="19.8">
      <c r="A29" s="502"/>
      <c r="B29" s="528"/>
      <c r="C29" s="44"/>
      <c r="D29" s="50"/>
      <c r="E29" s="93"/>
      <c r="F29" s="479"/>
      <c r="G29" s="54"/>
      <c r="H29" s="54"/>
      <c r="I29" s="94"/>
      <c r="J29" s="415"/>
      <c r="K29" s="54"/>
      <c r="L29" s="38"/>
      <c r="M29" s="93"/>
      <c r="N29" s="415"/>
      <c r="O29" s="37" t="s">
        <v>176</v>
      </c>
      <c r="P29" s="37">
        <v>2</v>
      </c>
      <c r="Q29" s="47"/>
      <c r="R29" s="483"/>
      <c r="S29" s="54"/>
      <c r="T29" s="38"/>
      <c r="U29" s="46"/>
    </row>
    <row r="30" spans="1:21" ht="19.8">
      <c r="A30" s="502"/>
      <c r="B30" s="528"/>
      <c r="C30" s="91"/>
      <c r="D30" s="50"/>
      <c r="E30" s="93"/>
      <c r="F30" s="479"/>
      <c r="G30" s="54"/>
      <c r="H30" s="54"/>
      <c r="I30" s="94"/>
      <c r="J30" s="415"/>
      <c r="K30" s="54"/>
      <c r="L30" s="49"/>
      <c r="M30" s="93"/>
      <c r="N30" s="415"/>
      <c r="O30" s="37" t="s">
        <v>64</v>
      </c>
      <c r="P30" s="37">
        <v>5</v>
      </c>
      <c r="Q30" s="47"/>
      <c r="R30" s="483"/>
      <c r="S30" s="54"/>
      <c r="T30" s="38"/>
      <c r="U30" s="46"/>
    </row>
    <row r="31" spans="1:21" ht="19.8">
      <c r="A31" s="502"/>
      <c r="B31" s="528"/>
      <c r="C31" s="37"/>
      <c r="D31" s="37"/>
      <c r="E31" s="93"/>
      <c r="F31" s="480"/>
      <c r="G31" s="54"/>
      <c r="H31" s="38"/>
      <c r="I31" s="94"/>
      <c r="J31" s="416"/>
      <c r="K31" s="54"/>
      <c r="L31" s="38"/>
      <c r="M31" s="93"/>
      <c r="N31" s="416"/>
      <c r="O31" s="37" t="s">
        <v>79</v>
      </c>
      <c r="P31" s="37">
        <v>20</v>
      </c>
      <c r="Q31" s="47"/>
      <c r="R31" s="483"/>
      <c r="S31" s="54"/>
      <c r="T31" s="54"/>
      <c r="U31" s="46"/>
    </row>
    <row r="32" spans="1:21" ht="19.8">
      <c r="A32" s="213" t="s">
        <v>16</v>
      </c>
      <c r="B32" s="66"/>
      <c r="C32" s="54"/>
      <c r="D32" s="67"/>
      <c r="E32" s="46"/>
      <c r="F32" s="64"/>
      <c r="G32" s="54"/>
      <c r="H32" s="67"/>
      <c r="I32" s="47"/>
      <c r="J32" s="66"/>
      <c r="K32" s="54"/>
      <c r="L32" s="67"/>
      <c r="M32" s="46"/>
      <c r="N32" s="135"/>
      <c r="O32" s="54"/>
      <c r="P32" s="67"/>
      <c r="Q32" s="47"/>
      <c r="R32" s="66" t="s">
        <v>16</v>
      </c>
      <c r="S32" s="54"/>
      <c r="T32" s="67"/>
      <c r="U32" s="46"/>
    </row>
    <row r="33" spans="1:21" ht="20.399999999999999" thickBot="1">
      <c r="A33" s="25" t="s">
        <v>27</v>
      </c>
      <c r="B33" s="13"/>
      <c r="C33" s="70"/>
      <c r="D33" s="71"/>
      <c r="E33" s="16"/>
      <c r="F33" s="17"/>
      <c r="G33" s="14"/>
      <c r="H33" s="15"/>
      <c r="I33" s="18"/>
      <c r="J33" s="13"/>
      <c r="K33" s="14"/>
      <c r="L33" s="15"/>
      <c r="M33" s="16"/>
      <c r="N33" s="17" t="s">
        <v>27</v>
      </c>
      <c r="O33" s="70" t="s">
        <v>285</v>
      </c>
      <c r="P33" s="71">
        <v>200</v>
      </c>
      <c r="Q33" s="18"/>
      <c r="R33" s="13" t="s">
        <v>27</v>
      </c>
      <c r="S33" s="14"/>
      <c r="T33" s="15"/>
      <c r="U33" s="16"/>
    </row>
    <row r="34" spans="1:21">
      <c r="A34" s="442" t="s">
        <v>19</v>
      </c>
      <c r="B34" s="417"/>
      <c r="C34" s="418"/>
      <c r="D34" s="33"/>
      <c r="E34" s="146"/>
      <c r="F34" s="417"/>
      <c r="G34" s="418"/>
      <c r="H34" s="33"/>
      <c r="I34" s="146"/>
      <c r="J34" s="505"/>
      <c r="K34" s="506"/>
      <c r="L34" s="31"/>
      <c r="M34" s="32"/>
      <c r="N34" s="447" t="s">
        <v>225</v>
      </c>
      <c r="O34" s="506"/>
      <c r="P34" s="31" t="s">
        <v>143</v>
      </c>
      <c r="Q34" s="32" t="s">
        <v>227</v>
      </c>
      <c r="R34" s="417" t="s">
        <v>225</v>
      </c>
      <c r="S34" s="418"/>
      <c r="T34" s="33" t="s">
        <v>143</v>
      </c>
      <c r="U34" s="146" t="s">
        <v>227</v>
      </c>
    </row>
    <row r="35" spans="1:21">
      <c r="A35" s="443"/>
      <c r="B35" s="419"/>
      <c r="C35" s="420"/>
      <c r="D35" s="12"/>
      <c r="E35" s="36"/>
      <c r="F35" s="419"/>
      <c r="G35" s="420"/>
      <c r="H35" s="12"/>
      <c r="I35" s="35"/>
      <c r="J35" s="449"/>
      <c r="K35" s="420"/>
      <c r="L35" s="12"/>
      <c r="M35" s="36"/>
      <c r="N35" s="419" t="s">
        <v>45</v>
      </c>
      <c r="O35" s="420"/>
      <c r="P35" s="12">
        <v>5.5</v>
      </c>
      <c r="Q35" s="35"/>
      <c r="R35" s="419" t="s">
        <v>45</v>
      </c>
      <c r="S35" s="420"/>
      <c r="T35" s="12">
        <v>5.5</v>
      </c>
      <c r="U35" s="35"/>
    </row>
    <row r="36" spans="1:21">
      <c r="A36" s="443"/>
      <c r="B36" s="421"/>
      <c r="C36" s="422"/>
      <c r="D36" s="20"/>
      <c r="E36" s="113"/>
      <c r="F36" s="421"/>
      <c r="G36" s="422"/>
      <c r="H36" s="20"/>
      <c r="I36" s="108"/>
      <c r="J36" s="445"/>
      <c r="K36" s="422"/>
      <c r="L36" s="20"/>
      <c r="M36" s="113"/>
      <c r="N36" s="444" t="s">
        <v>46</v>
      </c>
      <c r="O36" s="445"/>
      <c r="P36" s="20">
        <v>2.7</v>
      </c>
      <c r="Q36" s="108"/>
      <c r="R36" s="444" t="s">
        <v>46</v>
      </c>
      <c r="S36" s="445"/>
      <c r="T36" s="20">
        <v>2.5</v>
      </c>
      <c r="U36" s="108"/>
    </row>
    <row r="37" spans="1:21">
      <c r="A37" s="443"/>
      <c r="B37" s="421"/>
      <c r="C37" s="422"/>
      <c r="D37" s="20"/>
      <c r="E37" s="113"/>
      <c r="F37" s="421"/>
      <c r="G37" s="422"/>
      <c r="H37" s="20"/>
      <c r="I37" s="108"/>
      <c r="J37" s="445"/>
      <c r="K37" s="422"/>
      <c r="L37" s="20"/>
      <c r="M37" s="113"/>
      <c r="N37" s="421" t="s">
        <v>21</v>
      </c>
      <c r="O37" s="422"/>
      <c r="P37" s="20">
        <v>2</v>
      </c>
      <c r="Q37" s="108"/>
      <c r="R37" s="421" t="s">
        <v>21</v>
      </c>
      <c r="S37" s="422"/>
      <c r="T37" s="20">
        <v>1.7</v>
      </c>
      <c r="U37" s="108"/>
    </row>
    <row r="38" spans="1:21">
      <c r="A38" s="443"/>
      <c r="B38" s="451"/>
      <c r="C38" s="452"/>
      <c r="D38" s="21"/>
      <c r="E38" s="133"/>
      <c r="F38" s="421"/>
      <c r="G38" s="422"/>
      <c r="H38" s="21"/>
      <c r="I38" s="109"/>
      <c r="J38" s="545"/>
      <c r="K38" s="452"/>
      <c r="L38" s="21"/>
      <c r="M38" s="114"/>
      <c r="N38" s="451" t="s">
        <v>22</v>
      </c>
      <c r="O38" s="452"/>
      <c r="P38" s="21">
        <v>0</v>
      </c>
      <c r="Q38" s="109"/>
      <c r="R38" s="421" t="s">
        <v>22</v>
      </c>
      <c r="S38" s="422"/>
      <c r="T38" s="21">
        <v>0</v>
      </c>
      <c r="U38" s="109"/>
    </row>
    <row r="39" spans="1:21" ht="16.8" thickBot="1">
      <c r="A39" s="443"/>
      <c r="B39" s="407"/>
      <c r="C39" s="408"/>
      <c r="D39" s="22"/>
      <c r="E39" s="115"/>
      <c r="F39" s="407"/>
      <c r="G39" s="408"/>
      <c r="H39" s="22"/>
      <c r="I39" s="110"/>
      <c r="J39" s="439"/>
      <c r="K39" s="408"/>
      <c r="L39" s="22"/>
      <c r="M39" s="115"/>
      <c r="N39" s="407" t="s">
        <v>29</v>
      </c>
      <c r="O39" s="408"/>
      <c r="P39" s="22">
        <v>3</v>
      </c>
      <c r="Q39" s="110"/>
      <c r="R39" s="407" t="s">
        <v>29</v>
      </c>
      <c r="S39" s="408"/>
      <c r="T39" s="22">
        <v>3</v>
      </c>
      <c r="U39" s="110"/>
    </row>
    <row r="40" spans="1:21" ht="16.8" thickBot="1">
      <c r="A40" s="214"/>
      <c r="B40" s="499"/>
      <c r="C40" s="500"/>
      <c r="D40" s="138"/>
      <c r="E40" s="138"/>
      <c r="F40" s="499"/>
      <c r="G40" s="500"/>
      <c r="H40" s="138"/>
      <c r="I40" s="138"/>
      <c r="J40" s="499"/>
      <c r="K40" s="500"/>
      <c r="L40" s="138"/>
      <c r="M40" s="138"/>
      <c r="N40" s="499" t="s">
        <v>200</v>
      </c>
      <c r="O40" s="500"/>
      <c r="P40" s="138">
        <v>1</v>
      </c>
      <c r="Q40" s="138"/>
      <c r="R40" s="499" t="s">
        <v>200</v>
      </c>
      <c r="S40" s="500"/>
      <c r="T40" s="138"/>
      <c r="U40" s="138"/>
    </row>
    <row r="41" spans="1:21" ht="16.8" thickBot="1">
      <c r="A41" s="141" t="s">
        <v>30</v>
      </c>
      <c r="B41" s="497"/>
      <c r="C41" s="498"/>
      <c r="D41" s="142"/>
      <c r="E41" s="142"/>
      <c r="F41" s="497"/>
      <c r="G41" s="498"/>
      <c r="H41" s="143"/>
      <c r="I41" s="143"/>
      <c r="J41" s="497"/>
      <c r="K41" s="498"/>
      <c r="L41" s="142"/>
      <c r="M41" s="142"/>
      <c r="N41" s="497" t="s">
        <v>202</v>
      </c>
      <c r="O41" s="498"/>
      <c r="P41" s="142">
        <f xml:space="preserve"> P35*70+P36*75+P37*25+P38*60+P39*45+P40*120</f>
        <v>892.5</v>
      </c>
      <c r="Q41" s="144"/>
      <c r="R41" s="497" t="s">
        <v>202</v>
      </c>
      <c r="S41" s="498"/>
      <c r="T41" s="144">
        <f xml:space="preserve"> T35*70+T36*75+T37*25+T38*60+T39*45</f>
        <v>750</v>
      </c>
      <c r="U41" s="144"/>
    </row>
    <row r="42" spans="1:21" s="48" customFormat="1" ht="16.2" customHeight="1">
      <c r="A42" s="546" t="s">
        <v>158</v>
      </c>
      <c r="B42" s="546"/>
      <c r="C42" s="546"/>
      <c r="D42" s="546"/>
      <c r="E42" s="546"/>
      <c r="F42" s="111" t="s">
        <v>159</v>
      </c>
      <c r="G42" s="111"/>
      <c r="H42" s="547" t="s">
        <v>613</v>
      </c>
      <c r="I42" s="547"/>
      <c r="J42" s="547"/>
      <c r="K42" s="547"/>
      <c r="L42" s="547"/>
      <c r="M42" s="547"/>
      <c r="N42" s="568"/>
      <c r="O42" s="111" t="s">
        <v>614</v>
      </c>
      <c r="P42" s="111"/>
      <c r="R42" s="111"/>
    </row>
    <row r="43" spans="1:21" s="48" customFormat="1" ht="19.5" customHeight="1">
      <c r="A43" s="441" t="s">
        <v>48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48" customFormat="1" ht="19.8">
      <c r="A44" s="440" t="s">
        <v>610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19.8">
      <c r="A45" s="440" t="s">
        <v>377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27" customFormat="1" ht="33">
      <c r="A46" s="476" t="s">
        <v>378</v>
      </c>
      <c r="B46" s="476"/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</row>
    <row r="47" spans="1:21">
      <c r="A47" s="27"/>
      <c r="B47" s="27"/>
      <c r="C47" s="27"/>
      <c r="D47" s="27"/>
      <c r="E47" s="27"/>
      <c r="F47" s="27"/>
      <c r="G47" s="27"/>
      <c r="H47" s="27"/>
      <c r="I47" s="27"/>
      <c r="J47" s="208"/>
      <c r="K47" s="27"/>
      <c r="L47" s="27"/>
      <c r="M47" s="27"/>
      <c r="N47" s="208"/>
      <c r="O47" s="208"/>
      <c r="P47" s="27"/>
      <c r="Q47" s="27"/>
      <c r="R47" s="27"/>
      <c r="S47" s="27"/>
      <c r="T47" s="27"/>
      <c r="U47" s="27"/>
    </row>
    <row r="48" spans="1:21">
      <c r="A48" s="27"/>
      <c r="B48" s="27"/>
      <c r="C48" s="27"/>
      <c r="D48" s="27"/>
      <c r="E48" s="27"/>
      <c r="F48" s="27"/>
      <c r="G48" s="27"/>
      <c r="H48" s="27"/>
      <c r="I48" s="27"/>
      <c r="J48" s="208"/>
      <c r="K48" s="27"/>
      <c r="L48" s="27"/>
      <c r="M48" s="27"/>
      <c r="N48" s="208"/>
      <c r="O48" s="208"/>
      <c r="P48" s="27"/>
      <c r="Q48" s="27"/>
      <c r="R48" s="27"/>
      <c r="S48" s="27"/>
      <c r="T48" s="27"/>
      <c r="U48" s="27"/>
    </row>
    <row r="49" spans="1:21">
      <c r="A49" s="27"/>
      <c r="B49" s="27"/>
      <c r="C49" s="27"/>
      <c r="D49" s="27"/>
      <c r="E49" s="27"/>
      <c r="F49" s="27"/>
      <c r="G49" s="27"/>
      <c r="H49" s="27"/>
      <c r="I49" s="27"/>
      <c r="J49" s="208"/>
      <c r="K49" s="27"/>
      <c r="L49" s="27"/>
      <c r="M49" s="27"/>
      <c r="N49" s="208"/>
      <c r="O49" s="208"/>
      <c r="P49" s="27"/>
      <c r="Q49" s="27"/>
      <c r="R49" s="27"/>
      <c r="S49" s="27"/>
      <c r="T49" s="27"/>
      <c r="U49" s="27"/>
    </row>
    <row r="50" spans="1:21">
      <c r="A50" s="27"/>
      <c r="B50" s="27"/>
      <c r="C50" s="27"/>
      <c r="D50" s="27"/>
      <c r="E50" s="27"/>
      <c r="F50" s="27"/>
      <c r="G50" s="27"/>
      <c r="H50" s="27"/>
      <c r="I50" s="27"/>
      <c r="J50" s="208"/>
      <c r="K50" s="27"/>
      <c r="L50" s="27"/>
      <c r="M50" s="27"/>
      <c r="N50" s="208"/>
      <c r="O50" s="208"/>
      <c r="P50" s="27"/>
      <c r="Q50" s="27"/>
      <c r="R50" s="27"/>
      <c r="S50" s="27"/>
      <c r="T50" s="27"/>
      <c r="U50" s="27"/>
    </row>
    <row r="51" spans="1:21">
      <c r="A51"/>
      <c r="B51" s="191"/>
      <c r="C51"/>
      <c r="D51"/>
      <c r="E51"/>
      <c r="F51"/>
      <c r="G51"/>
      <c r="H51"/>
      <c r="I51"/>
      <c r="J51"/>
      <c r="K51"/>
      <c r="L51"/>
      <c r="M51"/>
      <c r="N51" s="209"/>
      <c r="O51" s="209"/>
      <c r="P51" s="209"/>
      <c r="Q51" s="209"/>
      <c r="R51" s="209"/>
      <c r="S51" s="209"/>
      <c r="T51" s="209"/>
      <c r="U51"/>
    </row>
  </sheetData>
  <mergeCells count="96">
    <mergeCell ref="A45:U45"/>
    <mergeCell ref="A46:U46"/>
    <mergeCell ref="B41:C41"/>
    <mergeCell ref="F41:G41"/>
    <mergeCell ref="J41:K41"/>
    <mergeCell ref="N41:O41"/>
    <mergeCell ref="R41:S41"/>
    <mergeCell ref="A42:E42"/>
    <mergeCell ref="H42:M42"/>
    <mergeCell ref="N37:O37"/>
    <mergeCell ref="R37:S37"/>
    <mergeCell ref="N40:O40"/>
    <mergeCell ref="A43:U43"/>
    <mergeCell ref="A44:U44"/>
    <mergeCell ref="R40:S40"/>
    <mergeCell ref="B40:C40"/>
    <mergeCell ref="F40:G40"/>
    <mergeCell ref="J40:K40"/>
    <mergeCell ref="A34:A39"/>
    <mergeCell ref="B34:C34"/>
    <mergeCell ref="F34:G34"/>
    <mergeCell ref="J34:K34"/>
    <mergeCell ref="B36:C36"/>
    <mergeCell ref="F36:G36"/>
    <mergeCell ref="J36:K36"/>
    <mergeCell ref="B39:C39"/>
    <mergeCell ref="F39:G39"/>
    <mergeCell ref="J39:K39"/>
    <mergeCell ref="B38:C38"/>
    <mergeCell ref="F38:G38"/>
    <mergeCell ref="J38:K38"/>
    <mergeCell ref="N39:O39"/>
    <mergeCell ref="R34:S34"/>
    <mergeCell ref="B35:C35"/>
    <mergeCell ref="F35:G35"/>
    <mergeCell ref="J35:K35"/>
    <mergeCell ref="N35:O35"/>
    <mergeCell ref="R35:S35"/>
    <mergeCell ref="R39:S39"/>
    <mergeCell ref="N34:O34"/>
    <mergeCell ref="N36:O36"/>
    <mergeCell ref="R36:S36"/>
    <mergeCell ref="N38:O38"/>
    <mergeCell ref="R38:S38"/>
    <mergeCell ref="B37:C37"/>
    <mergeCell ref="F37:G37"/>
    <mergeCell ref="J37:K37"/>
    <mergeCell ref="R27:R31"/>
    <mergeCell ref="A22:A26"/>
    <mergeCell ref="B22:B26"/>
    <mergeCell ref="F22:F26"/>
    <mergeCell ref="J22:J26"/>
    <mergeCell ref="N22:N26"/>
    <mergeCell ref="R22:R26"/>
    <mergeCell ref="A27:A31"/>
    <mergeCell ref="B27:B31"/>
    <mergeCell ref="F27:F31"/>
    <mergeCell ref="J27:J31"/>
    <mergeCell ref="N27:N31"/>
    <mergeCell ref="S18:S21"/>
    <mergeCell ref="J12:J16"/>
    <mergeCell ref="N12:N1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A12:A16"/>
    <mergeCell ref="B12:B16"/>
    <mergeCell ref="F12:F16"/>
    <mergeCell ref="R12:R16"/>
    <mergeCell ref="R7:R11"/>
    <mergeCell ref="A7:A11"/>
    <mergeCell ref="B7:B11"/>
    <mergeCell ref="F7:F11"/>
    <mergeCell ref="J7:J11"/>
    <mergeCell ref="N7:N11"/>
    <mergeCell ref="R5:R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</mergeCells>
  <phoneticPr fontId="55" type="noConversion"/>
  <conditionalFormatting sqref="H11">
    <cfRule type="containsText" dxfId="5" priority="1" stopIfTrue="1" operator="containsText" text="炸">
      <formula>NOT(ISERROR(SEARCH("炸",H11)))</formula>
    </cfRule>
  </conditionalFormatting>
  <pageMargins left="0.70866141732283472" right="0.11811023622047245" top="0.11811023622047245" bottom="0.11811023622047245" header="0.31496062992125984" footer="0.31496062992125984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50"/>
  <sheetViews>
    <sheetView view="pageBreakPreview" zoomScale="60" zoomScaleNormal="80" workbookViewId="0">
      <selection activeCell="A42" sqref="A42:XFD46"/>
    </sheetView>
  </sheetViews>
  <sheetFormatPr defaultRowHeight="16.2"/>
  <cols>
    <col min="1" max="1" width="6.109375" style="191" customWidth="1"/>
    <col min="2" max="2" width="8.33203125" customWidth="1"/>
    <col min="3" max="3" width="11" customWidth="1"/>
    <col min="4" max="4" width="7.6640625" customWidth="1"/>
    <col min="5" max="5" width="6" customWidth="1"/>
    <col min="6" max="6" width="8.44140625" customWidth="1"/>
    <col min="7" max="7" width="16.21875" customWidth="1"/>
    <col min="8" max="8" width="7.88671875" customWidth="1"/>
    <col min="9" max="9" width="6.21875" customWidth="1"/>
    <col min="10" max="10" width="10.44140625" style="1" customWidth="1"/>
    <col min="11" max="11" width="14.88671875" style="1" customWidth="1"/>
    <col min="12" max="12" width="7.77734375" style="1" customWidth="1"/>
    <col min="13" max="13" width="6.33203125" style="1" customWidth="1"/>
    <col min="14" max="14" width="8.77734375" customWidth="1"/>
    <col min="15" max="15" width="14.44140625" customWidth="1"/>
    <col min="16" max="16" width="7.6640625" customWidth="1"/>
    <col min="17" max="17" width="6.88671875" customWidth="1"/>
    <col min="18" max="18" width="7.21875" customWidth="1"/>
    <col min="19" max="19" width="16.109375" customWidth="1"/>
    <col min="20" max="20" width="7.6640625" customWidth="1"/>
    <col min="21" max="21" width="6.44140625" customWidth="1"/>
  </cols>
  <sheetData>
    <row r="1" spans="1:21" s="1" customFormat="1" ht="22.2">
      <c r="A1" s="453" t="s">
        <v>436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s="23" customFormat="1" ht="20.399999999999999" thickBot="1">
      <c r="A2" s="166" t="s">
        <v>197</v>
      </c>
      <c r="B2" s="2"/>
      <c r="C2" s="2"/>
      <c r="D2" s="454" t="s">
        <v>2</v>
      </c>
      <c r="E2" s="454"/>
      <c r="F2" s="454"/>
      <c r="G2" s="454"/>
      <c r="H2" s="3" t="s">
        <v>198</v>
      </c>
      <c r="I2" s="3"/>
      <c r="J2" s="4"/>
      <c r="K2" s="4"/>
      <c r="L2" s="4"/>
      <c r="M2" s="4"/>
      <c r="N2" s="5"/>
      <c r="O2" s="455" t="s">
        <v>199</v>
      </c>
      <c r="P2" s="455"/>
      <c r="Q2" s="455"/>
      <c r="R2" s="455"/>
      <c r="S2" s="455"/>
      <c r="T2" s="455"/>
      <c r="U2" s="455"/>
    </row>
    <row r="3" spans="1:21" s="1" customFormat="1" ht="20.25" customHeight="1" thickBot="1">
      <c r="A3" s="188" t="s">
        <v>3</v>
      </c>
      <c r="B3" s="510" t="s">
        <v>453</v>
      </c>
      <c r="C3" s="457"/>
      <c r="D3" s="457"/>
      <c r="E3" s="462"/>
      <c r="F3" s="510" t="s">
        <v>454</v>
      </c>
      <c r="G3" s="457"/>
      <c r="H3" s="457"/>
      <c r="I3" s="458"/>
      <c r="J3" s="548" t="s">
        <v>455</v>
      </c>
      <c r="K3" s="549"/>
      <c r="L3" s="549"/>
      <c r="M3" s="550"/>
      <c r="N3" s="461" t="s">
        <v>456</v>
      </c>
      <c r="O3" s="457"/>
      <c r="P3" s="457"/>
      <c r="Q3" s="462"/>
      <c r="R3" s="461" t="s">
        <v>460</v>
      </c>
      <c r="S3" s="457"/>
      <c r="T3" s="457"/>
      <c r="U3" s="462"/>
    </row>
    <row r="4" spans="1:21" s="1" customFormat="1" ht="20.25" customHeight="1">
      <c r="A4" s="189" t="s">
        <v>4</v>
      </c>
      <c r="B4" s="176" t="s">
        <v>123</v>
      </c>
      <c r="C4" s="177" t="s">
        <v>124</v>
      </c>
      <c r="D4" s="177" t="s">
        <v>125</v>
      </c>
      <c r="E4" s="179" t="s">
        <v>126</v>
      </c>
      <c r="F4" s="180" t="s">
        <v>123</v>
      </c>
      <c r="G4" s="177" t="s">
        <v>124</v>
      </c>
      <c r="H4" s="177" t="s">
        <v>125</v>
      </c>
      <c r="I4" s="178" t="s">
        <v>8</v>
      </c>
      <c r="J4" s="226" t="s">
        <v>5</v>
      </c>
      <c r="K4" s="216" t="s">
        <v>6</v>
      </c>
      <c r="L4" s="227" t="s">
        <v>7</v>
      </c>
      <c r="M4" s="228" t="s">
        <v>8</v>
      </c>
      <c r="N4" s="180" t="s">
        <v>10</v>
      </c>
      <c r="O4" s="177" t="s">
        <v>6</v>
      </c>
      <c r="P4" s="181" t="s">
        <v>11</v>
      </c>
      <c r="Q4" s="179" t="s">
        <v>8</v>
      </c>
      <c r="R4" s="180" t="s">
        <v>10</v>
      </c>
      <c r="S4" s="177" t="s">
        <v>6</v>
      </c>
      <c r="T4" s="181" t="s">
        <v>11</v>
      </c>
      <c r="U4" s="179" t="s">
        <v>8</v>
      </c>
    </row>
    <row r="5" spans="1:21" s="48" customFormat="1" ht="20.25" customHeight="1">
      <c r="A5" s="532" t="s">
        <v>93</v>
      </c>
      <c r="B5" s="466" t="s">
        <v>127</v>
      </c>
      <c r="C5" s="38" t="s">
        <v>14</v>
      </c>
      <c r="D5" s="38">
        <v>220</v>
      </c>
      <c r="E5" s="46"/>
      <c r="F5" s="464" t="s">
        <v>128</v>
      </c>
      <c r="G5" s="44" t="s">
        <v>14</v>
      </c>
      <c r="H5" s="44">
        <v>180</v>
      </c>
      <c r="I5" s="47"/>
      <c r="J5" s="514" t="s">
        <v>290</v>
      </c>
      <c r="K5" s="38" t="s">
        <v>14</v>
      </c>
      <c r="L5" s="38">
        <v>220</v>
      </c>
      <c r="M5" s="46"/>
      <c r="N5" s="535" t="s">
        <v>108</v>
      </c>
      <c r="O5" s="38" t="s">
        <v>14</v>
      </c>
      <c r="P5" s="38">
        <v>220</v>
      </c>
      <c r="Q5" s="46"/>
      <c r="R5" s="533" t="s">
        <v>109</v>
      </c>
      <c r="S5" s="44" t="s">
        <v>14</v>
      </c>
      <c r="T5" s="44">
        <v>180</v>
      </c>
      <c r="U5" s="46"/>
    </row>
    <row r="6" spans="1:21" s="48" customFormat="1" ht="20.25" customHeight="1">
      <c r="A6" s="532"/>
      <c r="B6" s="467"/>
      <c r="C6" s="38"/>
      <c r="D6" s="38"/>
      <c r="E6" s="46"/>
      <c r="F6" s="465"/>
      <c r="G6" s="44" t="s">
        <v>129</v>
      </c>
      <c r="H6" s="44">
        <v>40</v>
      </c>
      <c r="I6" s="47"/>
      <c r="J6" s="514"/>
      <c r="K6" s="38" t="s">
        <v>291</v>
      </c>
      <c r="L6" s="38">
        <v>15</v>
      </c>
      <c r="M6" s="46"/>
      <c r="N6" s="535"/>
      <c r="O6" s="92"/>
      <c r="P6" s="38"/>
      <c r="Q6" s="46"/>
      <c r="R6" s="534"/>
      <c r="S6" s="44" t="s">
        <v>110</v>
      </c>
      <c r="T6" s="44">
        <v>40</v>
      </c>
      <c r="U6" s="46"/>
    </row>
    <row r="7" spans="1:21" s="48" customFormat="1" ht="20.25" customHeight="1">
      <c r="A7" s="501" t="s">
        <v>97</v>
      </c>
      <c r="B7" s="414" t="s">
        <v>130</v>
      </c>
      <c r="C7" s="45" t="s">
        <v>131</v>
      </c>
      <c r="D7" s="37">
        <v>30</v>
      </c>
      <c r="E7" s="46"/>
      <c r="F7" s="551" t="s">
        <v>558</v>
      </c>
      <c r="G7" s="238" t="s">
        <v>542</v>
      </c>
      <c r="H7" s="232">
        <v>90</v>
      </c>
      <c r="I7" s="47"/>
      <c r="J7" s="514"/>
      <c r="K7" s="37" t="s">
        <v>292</v>
      </c>
      <c r="L7" s="44">
        <v>30</v>
      </c>
      <c r="M7" s="52"/>
      <c r="N7" s="478" t="s">
        <v>468</v>
      </c>
      <c r="O7" s="45" t="s">
        <v>469</v>
      </c>
      <c r="P7" s="44">
        <v>120</v>
      </c>
      <c r="Q7" s="46"/>
      <c r="R7" s="478" t="s">
        <v>183</v>
      </c>
      <c r="S7" s="37" t="s">
        <v>184</v>
      </c>
      <c r="T7" s="44">
        <v>75</v>
      </c>
      <c r="U7" s="46"/>
    </row>
    <row r="8" spans="1:21" s="48" customFormat="1" ht="20.25" customHeight="1">
      <c r="A8" s="502"/>
      <c r="B8" s="415"/>
      <c r="C8" s="45" t="s">
        <v>132</v>
      </c>
      <c r="D8" s="44">
        <v>60</v>
      </c>
      <c r="E8" s="93"/>
      <c r="F8" s="552"/>
      <c r="G8" s="238" t="s">
        <v>559</v>
      </c>
      <c r="H8" s="232">
        <v>5</v>
      </c>
      <c r="I8" s="47"/>
      <c r="J8" s="483" t="s">
        <v>465</v>
      </c>
      <c r="K8" s="54" t="s">
        <v>466</v>
      </c>
      <c r="L8" s="54">
        <v>40</v>
      </c>
      <c r="M8" s="118"/>
      <c r="N8" s="479"/>
      <c r="O8" s="45" t="s">
        <v>441</v>
      </c>
      <c r="P8" s="44">
        <v>5</v>
      </c>
      <c r="Q8" s="46"/>
      <c r="R8" s="479"/>
      <c r="S8" s="44" t="s">
        <v>185</v>
      </c>
      <c r="T8" s="37">
        <v>3</v>
      </c>
      <c r="U8" s="46"/>
    </row>
    <row r="9" spans="1:21" s="48" customFormat="1" ht="21.6" customHeight="1">
      <c r="A9" s="502"/>
      <c r="B9" s="415"/>
      <c r="C9" s="45" t="s">
        <v>133</v>
      </c>
      <c r="D9" s="44">
        <v>2</v>
      </c>
      <c r="E9" s="93"/>
      <c r="F9" s="552"/>
      <c r="G9" s="232" t="s">
        <v>560</v>
      </c>
      <c r="H9" s="91">
        <v>30</v>
      </c>
      <c r="I9" s="47"/>
      <c r="J9" s="483"/>
      <c r="K9" s="45" t="s">
        <v>470</v>
      </c>
      <c r="L9" s="44">
        <v>50</v>
      </c>
      <c r="M9" s="118"/>
      <c r="N9" s="479"/>
      <c r="O9" s="44"/>
      <c r="P9" s="37"/>
      <c r="Q9" s="46"/>
      <c r="R9" s="479"/>
      <c r="S9" s="44" t="s">
        <v>186</v>
      </c>
      <c r="T9" s="37">
        <v>2</v>
      </c>
      <c r="U9" s="46"/>
    </row>
    <row r="10" spans="1:21" s="48" customFormat="1" ht="21.6" customHeight="1">
      <c r="A10" s="502"/>
      <c r="B10" s="415"/>
      <c r="C10" s="45"/>
      <c r="D10" s="44"/>
      <c r="E10" s="93"/>
      <c r="F10" s="552"/>
      <c r="G10" s="231"/>
      <c r="H10" s="231"/>
      <c r="I10" s="47"/>
      <c r="J10" s="483"/>
      <c r="K10" s="45" t="s">
        <v>133</v>
      </c>
      <c r="L10" s="44">
        <v>2</v>
      </c>
      <c r="M10" s="46"/>
      <c r="N10" s="479"/>
      <c r="O10" s="54"/>
      <c r="P10" s="54"/>
      <c r="Q10" s="46"/>
      <c r="R10" s="479"/>
      <c r="S10" s="44"/>
      <c r="T10" s="37"/>
      <c r="U10" s="46"/>
    </row>
    <row r="11" spans="1:21" s="48" customFormat="1" ht="21.6" customHeight="1">
      <c r="A11" s="502"/>
      <c r="B11" s="416"/>
      <c r="C11" s="54"/>
      <c r="D11" s="54"/>
      <c r="E11" s="93"/>
      <c r="F11" s="553"/>
      <c r="G11" s="231"/>
      <c r="H11" s="231"/>
      <c r="I11" s="47"/>
      <c r="J11" s="483"/>
      <c r="K11" s="45" t="s">
        <v>35</v>
      </c>
      <c r="L11" s="44">
        <v>20</v>
      </c>
      <c r="M11" s="46"/>
      <c r="N11" s="480"/>
      <c r="O11" s="54"/>
      <c r="P11" s="54"/>
      <c r="Q11" s="46"/>
      <c r="R11" s="480"/>
      <c r="S11" s="54"/>
      <c r="T11" s="54"/>
      <c r="U11" s="46"/>
    </row>
    <row r="12" spans="1:21" s="48" customFormat="1" ht="21.6" customHeight="1">
      <c r="A12" s="501" t="s">
        <v>99</v>
      </c>
      <c r="B12" s="426" t="s">
        <v>163</v>
      </c>
      <c r="C12" s="156" t="s">
        <v>164</v>
      </c>
      <c r="D12" s="37">
        <v>1</v>
      </c>
      <c r="E12" s="47"/>
      <c r="F12" s="411" t="s">
        <v>561</v>
      </c>
      <c r="G12" s="239" t="s">
        <v>562</v>
      </c>
      <c r="H12" s="232">
        <v>30</v>
      </c>
      <c r="I12" s="47"/>
      <c r="J12" s="483"/>
      <c r="K12" s="44"/>
      <c r="L12" s="50"/>
      <c r="M12" s="46"/>
      <c r="N12" s="478" t="s">
        <v>476</v>
      </c>
      <c r="O12" s="38" t="s">
        <v>571</v>
      </c>
      <c r="P12" s="54">
        <v>40</v>
      </c>
      <c r="Q12" s="46"/>
      <c r="R12" s="536" t="s">
        <v>482</v>
      </c>
      <c r="S12" s="45" t="s">
        <v>194</v>
      </c>
      <c r="T12" s="37">
        <v>65</v>
      </c>
      <c r="U12" s="46"/>
    </row>
    <row r="13" spans="1:21" s="48" customFormat="1" ht="20.25" customHeight="1">
      <c r="A13" s="502"/>
      <c r="B13" s="427"/>
      <c r="C13" s="156" t="s">
        <v>78</v>
      </c>
      <c r="D13" s="37">
        <v>20</v>
      </c>
      <c r="E13" s="93"/>
      <c r="F13" s="412"/>
      <c r="G13" s="91" t="s">
        <v>537</v>
      </c>
      <c r="H13" s="232">
        <v>55</v>
      </c>
      <c r="I13" s="47"/>
      <c r="J13" s="426" t="s">
        <v>462</v>
      </c>
      <c r="K13" s="37"/>
      <c r="L13" s="37"/>
      <c r="M13" s="46"/>
      <c r="N13" s="479"/>
      <c r="O13" s="37" t="s">
        <v>47</v>
      </c>
      <c r="P13" s="37">
        <v>20</v>
      </c>
      <c r="Q13" s="46"/>
      <c r="R13" s="536"/>
      <c r="S13" s="45" t="s">
        <v>187</v>
      </c>
      <c r="T13" s="44">
        <v>20</v>
      </c>
      <c r="U13" s="46"/>
    </row>
    <row r="14" spans="1:21" s="48" customFormat="1" ht="20.25" customHeight="1">
      <c r="A14" s="502"/>
      <c r="B14" s="427"/>
      <c r="C14" s="155" t="s">
        <v>228</v>
      </c>
      <c r="D14" s="37">
        <v>45</v>
      </c>
      <c r="E14" s="93"/>
      <c r="F14" s="412"/>
      <c r="G14" s="91" t="s">
        <v>546</v>
      </c>
      <c r="H14" s="232">
        <v>1</v>
      </c>
      <c r="I14" s="47"/>
      <c r="J14" s="427"/>
      <c r="K14" s="44" t="s">
        <v>463</v>
      </c>
      <c r="L14" s="50">
        <v>70</v>
      </c>
      <c r="M14" s="46"/>
      <c r="N14" s="479"/>
      <c r="O14" s="37" t="s">
        <v>479</v>
      </c>
      <c r="P14" s="37">
        <v>20</v>
      </c>
      <c r="Q14" s="46"/>
      <c r="R14" s="536"/>
      <c r="S14" s="54" t="s">
        <v>188</v>
      </c>
      <c r="T14" s="50">
        <v>10</v>
      </c>
      <c r="U14" s="46"/>
    </row>
    <row r="15" spans="1:21" s="48" customFormat="1" ht="20.25" customHeight="1">
      <c r="A15" s="502"/>
      <c r="B15" s="427"/>
      <c r="C15" s="156" t="s">
        <v>165</v>
      </c>
      <c r="D15" s="37">
        <v>10</v>
      </c>
      <c r="E15" s="93"/>
      <c r="F15" s="412"/>
      <c r="G15" s="91" t="s">
        <v>530</v>
      </c>
      <c r="H15" s="237">
        <v>20</v>
      </c>
      <c r="I15" s="94"/>
      <c r="J15" s="427"/>
      <c r="K15" s="37"/>
      <c r="L15" s="37"/>
      <c r="M15" s="46"/>
      <c r="N15" s="479"/>
      <c r="O15" s="37" t="s">
        <v>170</v>
      </c>
      <c r="P15" s="44">
        <v>20</v>
      </c>
      <c r="Q15" s="46"/>
      <c r="R15" s="536"/>
      <c r="S15" s="45"/>
      <c r="T15" s="44"/>
      <c r="U15" s="46"/>
    </row>
    <row r="16" spans="1:21" s="48" customFormat="1" ht="20.25" customHeight="1">
      <c r="A16" s="502"/>
      <c r="B16" s="428"/>
      <c r="C16" s="156" t="s">
        <v>166</v>
      </c>
      <c r="D16" s="37">
        <v>1</v>
      </c>
      <c r="E16" s="93"/>
      <c r="F16" s="413"/>
      <c r="G16" s="91"/>
      <c r="H16" s="91"/>
      <c r="I16" s="47"/>
      <c r="J16" s="428"/>
      <c r="K16" s="37"/>
      <c r="L16" s="37"/>
      <c r="M16" s="46"/>
      <c r="N16" s="480"/>
      <c r="O16" s="54" t="s">
        <v>169</v>
      </c>
      <c r="P16" s="50">
        <v>5</v>
      </c>
      <c r="Q16" s="46"/>
      <c r="R16" s="536"/>
      <c r="S16" s="54"/>
      <c r="T16" s="38"/>
      <c r="U16" s="46"/>
    </row>
    <row r="17" spans="1:21" s="61" customFormat="1" ht="20.25" customHeight="1">
      <c r="A17" s="501" t="s">
        <v>100</v>
      </c>
      <c r="B17" s="432" t="s">
        <v>134</v>
      </c>
      <c r="C17" s="37" t="s">
        <v>135</v>
      </c>
      <c r="D17" s="37">
        <v>100</v>
      </c>
      <c r="E17" s="43"/>
      <c r="F17" s="432" t="s">
        <v>134</v>
      </c>
      <c r="G17" s="37" t="s">
        <v>136</v>
      </c>
      <c r="H17" s="44">
        <v>100</v>
      </c>
      <c r="I17" s="60"/>
      <c r="J17" s="507" t="s">
        <v>0</v>
      </c>
      <c r="K17" s="37" t="s">
        <v>67</v>
      </c>
      <c r="L17" s="37">
        <v>100</v>
      </c>
      <c r="M17" s="43"/>
      <c r="N17" s="491" t="s">
        <v>101</v>
      </c>
      <c r="O17" s="37" t="s">
        <v>103</v>
      </c>
      <c r="P17" s="44">
        <v>100</v>
      </c>
      <c r="Q17" s="43"/>
      <c r="R17" s="491" t="s">
        <v>101</v>
      </c>
      <c r="S17" s="37" t="s">
        <v>102</v>
      </c>
      <c r="T17" s="37">
        <v>100</v>
      </c>
      <c r="U17" s="43"/>
    </row>
    <row r="18" spans="1:21" s="48" customFormat="1" ht="20.25" customHeight="1">
      <c r="A18" s="502"/>
      <c r="B18" s="433"/>
      <c r="C18" s="423" t="s">
        <v>137</v>
      </c>
      <c r="D18" s="54"/>
      <c r="E18" s="46"/>
      <c r="F18" s="433"/>
      <c r="G18" s="423" t="s">
        <v>137</v>
      </c>
      <c r="H18" s="54"/>
      <c r="I18" s="47"/>
      <c r="J18" s="507"/>
      <c r="K18" s="490" t="s">
        <v>70</v>
      </c>
      <c r="L18" s="54"/>
      <c r="M18" s="46"/>
      <c r="N18" s="492"/>
      <c r="O18" s="435" t="s">
        <v>106</v>
      </c>
      <c r="P18" s="54"/>
      <c r="Q18" s="46"/>
      <c r="R18" s="492"/>
      <c r="S18" s="423" t="s">
        <v>105</v>
      </c>
      <c r="T18" s="54"/>
      <c r="U18" s="46"/>
    </row>
    <row r="19" spans="1:21" s="48" customFormat="1" ht="20.25" customHeight="1">
      <c r="A19" s="502"/>
      <c r="B19" s="433"/>
      <c r="C19" s="424"/>
      <c r="D19" s="54"/>
      <c r="E19" s="46"/>
      <c r="F19" s="433"/>
      <c r="G19" s="424"/>
      <c r="H19" s="54"/>
      <c r="I19" s="47"/>
      <c r="J19" s="507"/>
      <c r="K19" s="490"/>
      <c r="L19" s="54"/>
      <c r="M19" s="46"/>
      <c r="N19" s="492"/>
      <c r="O19" s="436"/>
      <c r="P19" s="54"/>
      <c r="Q19" s="46"/>
      <c r="R19" s="492"/>
      <c r="S19" s="424"/>
      <c r="T19" s="54"/>
      <c r="U19" s="46"/>
    </row>
    <row r="20" spans="1:21" s="48" customFormat="1" ht="20.25" customHeight="1">
      <c r="A20" s="502"/>
      <c r="B20" s="433"/>
      <c r="C20" s="424"/>
      <c r="D20" s="54"/>
      <c r="E20" s="46"/>
      <c r="F20" s="433"/>
      <c r="G20" s="424"/>
      <c r="H20" s="54"/>
      <c r="I20" s="47"/>
      <c r="J20" s="507"/>
      <c r="K20" s="490"/>
      <c r="L20" s="54"/>
      <c r="M20" s="46"/>
      <c r="N20" s="492"/>
      <c r="O20" s="436"/>
      <c r="P20" s="54"/>
      <c r="Q20" s="46"/>
      <c r="R20" s="492"/>
      <c r="S20" s="424"/>
      <c r="T20" s="54"/>
      <c r="U20" s="46"/>
    </row>
    <row r="21" spans="1:21" s="48" customFormat="1" ht="20.25" customHeight="1">
      <c r="A21" s="502"/>
      <c r="B21" s="434"/>
      <c r="C21" s="425"/>
      <c r="D21" s="54"/>
      <c r="E21" s="46"/>
      <c r="F21" s="434"/>
      <c r="G21" s="425"/>
      <c r="H21" s="54"/>
      <c r="I21" s="47"/>
      <c r="J21" s="507"/>
      <c r="K21" s="490"/>
      <c r="L21" s="54"/>
      <c r="M21" s="46"/>
      <c r="N21" s="493"/>
      <c r="O21" s="437"/>
      <c r="P21" s="54"/>
      <c r="Q21" s="46"/>
      <c r="R21" s="493"/>
      <c r="S21" s="425"/>
      <c r="T21" s="54"/>
      <c r="U21" s="46"/>
    </row>
    <row r="22" spans="1:21" s="48" customFormat="1" ht="20.25" customHeight="1">
      <c r="A22" s="501" t="s">
        <v>107</v>
      </c>
      <c r="B22" s="411" t="s">
        <v>458</v>
      </c>
      <c r="C22" s="91" t="s">
        <v>229</v>
      </c>
      <c r="D22" s="91">
        <v>15</v>
      </c>
      <c r="E22" s="93"/>
      <c r="F22" s="411" t="s">
        <v>458</v>
      </c>
      <c r="G22" s="91" t="s">
        <v>229</v>
      </c>
      <c r="H22" s="91">
        <v>15</v>
      </c>
      <c r="I22" s="94"/>
      <c r="J22" s="558" t="s">
        <v>458</v>
      </c>
      <c r="K22" s="91" t="s">
        <v>229</v>
      </c>
      <c r="L22" s="91">
        <v>15</v>
      </c>
      <c r="M22" s="93"/>
      <c r="N22" s="554" t="s">
        <v>458</v>
      </c>
      <c r="O22" s="91" t="s">
        <v>229</v>
      </c>
      <c r="P22" s="91">
        <v>15</v>
      </c>
      <c r="Q22" s="93"/>
      <c r="R22" s="411" t="s">
        <v>458</v>
      </c>
      <c r="S22" s="91" t="s">
        <v>229</v>
      </c>
      <c r="T22" s="91">
        <v>15</v>
      </c>
      <c r="U22" s="93"/>
    </row>
    <row r="23" spans="1:21" s="48" customFormat="1" ht="20.25" customHeight="1">
      <c r="A23" s="502"/>
      <c r="B23" s="412"/>
      <c r="C23" s="91" t="s">
        <v>459</v>
      </c>
      <c r="D23" s="91">
        <v>15</v>
      </c>
      <c r="E23" s="93"/>
      <c r="F23" s="412"/>
      <c r="G23" s="91" t="s">
        <v>459</v>
      </c>
      <c r="H23" s="91">
        <v>15</v>
      </c>
      <c r="I23" s="94"/>
      <c r="J23" s="558"/>
      <c r="K23" s="91" t="s">
        <v>459</v>
      </c>
      <c r="L23" s="91">
        <v>15</v>
      </c>
      <c r="M23" s="93"/>
      <c r="N23" s="555"/>
      <c r="O23" s="91" t="s">
        <v>459</v>
      </c>
      <c r="P23" s="91">
        <v>15</v>
      </c>
      <c r="Q23" s="93"/>
      <c r="R23" s="412"/>
      <c r="S23" s="91" t="s">
        <v>459</v>
      </c>
      <c r="T23" s="91">
        <v>15</v>
      </c>
      <c r="U23" s="93"/>
    </row>
    <row r="24" spans="1:21" s="48" customFormat="1" ht="20.25" customHeight="1">
      <c r="A24" s="502"/>
      <c r="B24" s="412"/>
      <c r="C24" s="91" t="s">
        <v>355</v>
      </c>
      <c r="D24" s="91">
        <v>5</v>
      </c>
      <c r="E24" s="93"/>
      <c r="F24" s="412"/>
      <c r="G24" s="91" t="s">
        <v>355</v>
      </c>
      <c r="H24" s="91">
        <v>5</v>
      </c>
      <c r="I24" s="94"/>
      <c r="J24" s="558"/>
      <c r="K24" s="91" t="s">
        <v>355</v>
      </c>
      <c r="L24" s="91">
        <v>5</v>
      </c>
      <c r="M24" s="93"/>
      <c r="N24" s="555"/>
      <c r="O24" s="91" t="s">
        <v>355</v>
      </c>
      <c r="P24" s="91">
        <v>5</v>
      </c>
      <c r="Q24" s="93"/>
      <c r="R24" s="412"/>
      <c r="S24" s="91" t="s">
        <v>355</v>
      </c>
      <c r="T24" s="91">
        <v>5</v>
      </c>
      <c r="U24" s="93"/>
    </row>
    <row r="25" spans="1:21" s="48" customFormat="1" ht="20.25" customHeight="1">
      <c r="A25" s="502"/>
      <c r="B25" s="412"/>
      <c r="C25" s="91"/>
      <c r="D25" s="91"/>
      <c r="E25" s="93"/>
      <c r="F25" s="412"/>
      <c r="G25" s="91"/>
      <c r="H25" s="91"/>
      <c r="I25" s="94"/>
      <c r="J25" s="558"/>
      <c r="K25" s="91"/>
      <c r="L25" s="91"/>
      <c r="M25" s="93"/>
      <c r="N25" s="555"/>
      <c r="O25" s="91"/>
      <c r="P25" s="91"/>
      <c r="Q25" s="93"/>
      <c r="R25" s="412"/>
      <c r="S25" s="91"/>
      <c r="T25" s="91"/>
      <c r="U25" s="93"/>
    </row>
    <row r="26" spans="1:21" s="48" customFormat="1" ht="20.25" customHeight="1">
      <c r="A26" s="502"/>
      <c r="B26" s="413"/>
      <c r="C26" s="91"/>
      <c r="D26" s="91"/>
      <c r="E26" s="93"/>
      <c r="F26" s="413"/>
      <c r="G26" s="91"/>
      <c r="H26" s="91"/>
      <c r="I26" s="94"/>
      <c r="J26" s="558"/>
      <c r="K26" s="91"/>
      <c r="L26" s="91"/>
      <c r="M26" s="93"/>
      <c r="N26" s="556"/>
      <c r="O26" s="224" t="s">
        <v>495</v>
      </c>
      <c r="P26" s="44">
        <v>2</v>
      </c>
      <c r="Q26" s="93"/>
      <c r="R26" s="413"/>
      <c r="S26" s="91"/>
      <c r="T26" s="91"/>
      <c r="U26" s="93"/>
    </row>
    <row r="27" spans="1:21" s="48" customFormat="1" ht="20.25" customHeight="1">
      <c r="A27" s="502" t="s">
        <v>112</v>
      </c>
      <c r="B27" s="528" t="s">
        <v>179</v>
      </c>
      <c r="C27" s="37" t="s">
        <v>180</v>
      </c>
      <c r="D27" s="50">
        <v>20</v>
      </c>
      <c r="E27" s="93"/>
      <c r="F27" s="414" t="s">
        <v>138</v>
      </c>
      <c r="G27" s="54" t="s">
        <v>139</v>
      </c>
      <c r="H27" s="54">
        <v>5</v>
      </c>
      <c r="I27" s="94"/>
      <c r="J27" s="483" t="s">
        <v>181</v>
      </c>
      <c r="K27" s="37" t="s">
        <v>182</v>
      </c>
      <c r="L27" s="44">
        <v>2</v>
      </c>
      <c r="M27" s="46"/>
      <c r="N27" s="542" t="s">
        <v>490</v>
      </c>
      <c r="O27" s="221" t="s">
        <v>491</v>
      </c>
      <c r="P27" s="37">
        <v>2</v>
      </c>
      <c r="Q27" s="46"/>
      <c r="R27" s="528" t="s">
        <v>575</v>
      </c>
      <c r="S27" s="37" t="s">
        <v>73</v>
      </c>
      <c r="T27" s="50">
        <v>15</v>
      </c>
      <c r="U27" s="46"/>
    </row>
    <row r="28" spans="1:21" s="48" customFormat="1" ht="20.25" customHeight="1">
      <c r="A28" s="502"/>
      <c r="B28" s="528"/>
      <c r="C28" s="37" t="s">
        <v>73</v>
      </c>
      <c r="D28" s="50">
        <v>10</v>
      </c>
      <c r="E28" s="93"/>
      <c r="F28" s="415"/>
      <c r="G28" s="38" t="s">
        <v>140</v>
      </c>
      <c r="H28" s="54">
        <v>5</v>
      </c>
      <c r="I28" s="94"/>
      <c r="J28" s="483"/>
      <c r="K28" s="37" t="s">
        <v>461</v>
      </c>
      <c r="L28" s="44">
        <v>20</v>
      </c>
      <c r="M28" s="46"/>
      <c r="N28" s="543"/>
      <c r="O28" s="221" t="s">
        <v>492</v>
      </c>
      <c r="P28" s="37">
        <v>30</v>
      </c>
      <c r="Q28" s="46"/>
      <c r="R28" s="528"/>
      <c r="S28" s="37" t="s">
        <v>216</v>
      </c>
      <c r="T28" s="50">
        <v>5</v>
      </c>
      <c r="U28" s="46"/>
    </row>
    <row r="29" spans="1:21" s="48" customFormat="1" ht="20.25" customHeight="1">
      <c r="A29" s="502"/>
      <c r="B29" s="528"/>
      <c r="C29" s="44"/>
      <c r="D29" s="50"/>
      <c r="E29" s="93"/>
      <c r="F29" s="415"/>
      <c r="G29" s="54" t="s">
        <v>75</v>
      </c>
      <c r="H29" s="54">
        <v>20</v>
      </c>
      <c r="I29" s="94"/>
      <c r="J29" s="483"/>
      <c r="K29" s="37" t="s">
        <v>80</v>
      </c>
      <c r="L29" s="44">
        <v>5</v>
      </c>
      <c r="M29" s="46"/>
      <c r="N29" s="543"/>
      <c r="O29" s="222" t="s">
        <v>493</v>
      </c>
      <c r="P29" s="37">
        <v>1</v>
      </c>
      <c r="Q29" s="46"/>
      <c r="R29" s="528"/>
      <c r="S29" s="84" t="s">
        <v>576</v>
      </c>
      <c r="T29" s="50">
        <v>15</v>
      </c>
      <c r="U29" s="46"/>
    </row>
    <row r="30" spans="1:21" s="48" customFormat="1" ht="20.25" customHeight="1">
      <c r="A30" s="502"/>
      <c r="B30" s="528"/>
      <c r="C30" s="91"/>
      <c r="D30" s="50"/>
      <c r="E30" s="93"/>
      <c r="F30" s="415"/>
      <c r="G30" s="54"/>
      <c r="H30" s="54"/>
      <c r="I30" s="94"/>
      <c r="J30" s="483"/>
      <c r="K30" s="54" t="s">
        <v>224</v>
      </c>
      <c r="L30" s="49">
        <v>20</v>
      </c>
      <c r="M30" s="46"/>
      <c r="N30" s="543"/>
      <c r="O30" s="221" t="s">
        <v>494</v>
      </c>
      <c r="P30" s="37">
        <v>15</v>
      </c>
      <c r="Q30" s="46"/>
      <c r="R30" s="528"/>
      <c r="S30" s="37" t="s">
        <v>577</v>
      </c>
      <c r="T30" s="50">
        <v>15</v>
      </c>
      <c r="U30" s="46"/>
    </row>
    <row r="31" spans="1:21" s="48" customFormat="1" ht="20.25" customHeight="1">
      <c r="A31" s="502"/>
      <c r="B31" s="528"/>
      <c r="C31" s="37"/>
      <c r="D31" s="37"/>
      <c r="E31" s="93"/>
      <c r="F31" s="416"/>
      <c r="G31" s="54"/>
      <c r="H31" s="54"/>
      <c r="I31" s="94"/>
      <c r="J31" s="483"/>
      <c r="K31" s="54"/>
      <c r="L31" s="38"/>
      <c r="M31" s="119"/>
      <c r="N31" s="544"/>
      <c r="O31" s="223" t="s">
        <v>500</v>
      </c>
      <c r="P31" s="44">
        <v>15</v>
      </c>
      <c r="Q31" s="46"/>
      <c r="R31" s="528"/>
      <c r="S31" s="37"/>
      <c r="T31" s="37"/>
      <c r="U31" s="46"/>
    </row>
    <row r="32" spans="1:21" s="48" customFormat="1" ht="21" customHeight="1">
      <c r="A32" s="167" t="s">
        <v>16</v>
      </c>
      <c r="B32" s="66" t="s">
        <v>16</v>
      </c>
      <c r="C32" s="54"/>
      <c r="D32" s="67"/>
      <c r="E32" s="46"/>
      <c r="F32" s="64"/>
      <c r="G32" s="54"/>
      <c r="H32" s="67"/>
      <c r="I32" s="47"/>
      <c r="J32" s="66" t="s">
        <v>16</v>
      </c>
      <c r="K32" s="54" t="s">
        <v>1</v>
      </c>
      <c r="L32" s="67" t="s">
        <v>82</v>
      </c>
      <c r="M32" s="46"/>
      <c r="N32" s="135"/>
      <c r="O32" s="54"/>
      <c r="P32" s="67"/>
      <c r="Q32" s="46"/>
      <c r="R32" s="135" t="s">
        <v>16</v>
      </c>
      <c r="S32" s="54"/>
      <c r="T32" s="67"/>
      <c r="U32" s="46"/>
    </row>
    <row r="33" spans="1:21" s="48" customFormat="1" ht="21" customHeight="1" thickBot="1">
      <c r="A33" s="86" t="s">
        <v>114</v>
      </c>
      <c r="B33" s="13" t="s">
        <v>141</v>
      </c>
      <c r="C33" s="14"/>
      <c r="D33" s="15"/>
      <c r="E33" s="16"/>
      <c r="F33" s="17" t="s">
        <v>141</v>
      </c>
      <c r="G33" s="70"/>
      <c r="H33" s="71"/>
      <c r="I33" s="18"/>
      <c r="J33" s="13" t="s">
        <v>17</v>
      </c>
      <c r="K33" s="14"/>
      <c r="L33" s="15"/>
      <c r="M33" s="16"/>
      <c r="N33" s="73" t="s">
        <v>114</v>
      </c>
      <c r="O33" s="70"/>
      <c r="P33" s="75"/>
      <c r="Q33" s="72"/>
      <c r="R33" s="73" t="s">
        <v>114</v>
      </c>
      <c r="S33" s="70" t="s">
        <v>284</v>
      </c>
      <c r="T33" s="71">
        <v>200</v>
      </c>
      <c r="U33" s="72"/>
    </row>
    <row r="34" spans="1:21" s="27" customFormat="1" ht="21" customHeight="1">
      <c r="A34" s="503" t="s">
        <v>19</v>
      </c>
      <c r="B34" s="505" t="s">
        <v>142</v>
      </c>
      <c r="C34" s="506"/>
      <c r="D34" s="31" t="s">
        <v>143</v>
      </c>
      <c r="E34" s="112" t="s">
        <v>44</v>
      </c>
      <c r="F34" s="505" t="s">
        <v>142</v>
      </c>
      <c r="G34" s="506"/>
      <c r="H34" s="31" t="s">
        <v>143</v>
      </c>
      <c r="I34" s="32" t="s">
        <v>44</v>
      </c>
      <c r="J34" s="417" t="s">
        <v>20</v>
      </c>
      <c r="K34" s="418"/>
      <c r="L34" s="33" t="s">
        <v>43</v>
      </c>
      <c r="M34" s="146" t="s">
        <v>44</v>
      </c>
      <c r="N34" s="505" t="s">
        <v>20</v>
      </c>
      <c r="O34" s="506"/>
      <c r="P34" s="31" t="s">
        <v>43</v>
      </c>
      <c r="Q34" s="32" t="s">
        <v>44</v>
      </c>
      <c r="R34" s="495" t="s">
        <v>20</v>
      </c>
      <c r="S34" s="496"/>
      <c r="T34" s="31" t="s">
        <v>43</v>
      </c>
      <c r="U34" s="32" t="s">
        <v>44</v>
      </c>
    </row>
    <row r="35" spans="1:21" s="27" customFormat="1" ht="21" customHeight="1">
      <c r="A35" s="504"/>
      <c r="B35" s="419" t="s">
        <v>45</v>
      </c>
      <c r="C35" s="420"/>
      <c r="D35" s="12">
        <v>5.5</v>
      </c>
      <c r="E35" s="12">
        <v>6</v>
      </c>
      <c r="F35" s="419" t="s">
        <v>45</v>
      </c>
      <c r="G35" s="420"/>
      <c r="H35" s="12">
        <v>5.5</v>
      </c>
      <c r="I35" s="12">
        <v>6</v>
      </c>
      <c r="J35" s="419" t="s">
        <v>45</v>
      </c>
      <c r="K35" s="420"/>
      <c r="L35" s="12">
        <v>5.5</v>
      </c>
      <c r="M35" s="12">
        <v>6</v>
      </c>
      <c r="N35" s="419" t="s">
        <v>153</v>
      </c>
      <c r="O35" s="420"/>
      <c r="P35" s="12">
        <v>5.5</v>
      </c>
      <c r="Q35" s="12">
        <v>6</v>
      </c>
      <c r="R35" s="419" t="s">
        <v>45</v>
      </c>
      <c r="S35" s="420"/>
      <c r="T35" s="12">
        <v>5.5</v>
      </c>
      <c r="U35" s="12">
        <v>6</v>
      </c>
    </row>
    <row r="36" spans="1:21" s="1" customFormat="1" ht="21" customHeight="1">
      <c r="A36" s="504"/>
      <c r="B36" s="421" t="s">
        <v>46</v>
      </c>
      <c r="C36" s="422"/>
      <c r="D36" s="20">
        <v>2.8</v>
      </c>
      <c r="E36" s="20">
        <v>2.8</v>
      </c>
      <c r="F36" s="421" t="s">
        <v>46</v>
      </c>
      <c r="G36" s="422"/>
      <c r="H36" s="20">
        <v>2.8</v>
      </c>
      <c r="I36" s="20">
        <v>2.8</v>
      </c>
      <c r="J36" s="421" t="s">
        <v>46</v>
      </c>
      <c r="K36" s="422"/>
      <c r="L36" s="20">
        <v>2.5</v>
      </c>
      <c r="M36" s="20">
        <v>2.5</v>
      </c>
      <c r="N36" s="419" t="s">
        <v>154</v>
      </c>
      <c r="O36" s="420"/>
      <c r="P36" s="105">
        <v>2.6</v>
      </c>
      <c r="Q36" s="105">
        <v>2.6</v>
      </c>
      <c r="R36" s="421" t="s">
        <v>46</v>
      </c>
      <c r="S36" s="422"/>
      <c r="T36" s="20">
        <v>3.5</v>
      </c>
      <c r="U36" s="20">
        <v>3.5</v>
      </c>
    </row>
    <row r="37" spans="1:21" s="1" customFormat="1" ht="21" customHeight="1">
      <c r="A37" s="504"/>
      <c r="B37" s="445" t="s">
        <v>21</v>
      </c>
      <c r="C37" s="422"/>
      <c r="D37" s="20">
        <v>1.8</v>
      </c>
      <c r="E37" s="20">
        <v>1.6</v>
      </c>
      <c r="F37" s="421" t="s">
        <v>21</v>
      </c>
      <c r="G37" s="422"/>
      <c r="H37" s="20">
        <v>1.9</v>
      </c>
      <c r="I37" s="20">
        <v>1.7</v>
      </c>
      <c r="J37" s="421" t="s">
        <v>21</v>
      </c>
      <c r="K37" s="422"/>
      <c r="L37" s="20">
        <v>1.7</v>
      </c>
      <c r="M37" s="20">
        <v>1.5</v>
      </c>
      <c r="N37" s="419" t="s">
        <v>155</v>
      </c>
      <c r="O37" s="420"/>
      <c r="P37" s="105">
        <v>2</v>
      </c>
      <c r="Q37" s="105">
        <v>1.7</v>
      </c>
      <c r="R37" s="421" t="s">
        <v>21</v>
      </c>
      <c r="S37" s="422"/>
      <c r="T37" s="20">
        <v>2</v>
      </c>
      <c r="U37" s="20">
        <v>1.7</v>
      </c>
    </row>
    <row r="38" spans="1:21" s="1" customFormat="1" ht="21" customHeight="1">
      <c r="A38" s="504"/>
      <c r="B38" s="451" t="s">
        <v>22</v>
      </c>
      <c r="C38" s="452"/>
      <c r="D38" s="21"/>
      <c r="E38" s="21"/>
      <c r="F38" s="421" t="s">
        <v>22</v>
      </c>
      <c r="G38" s="422"/>
      <c r="H38" s="21">
        <v>0</v>
      </c>
      <c r="I38" s="21">
        <v>0</v>
      </c>
      <c r="J38" s="451" t="s">
        <v>22</v>
      </c>
      <c r="K38" s="452"/>
      <c r="L38" s="21">
        <v>1</v>
      </c>
      <c r="M38" s="21">
        <v>1</v>
      </c>
      <c r="N38" s="451" t="s">
        <v>22</v>
      </c>
      <c r="O38" s="452"/>
      <c r="P38" s="21">
        <v>0</v>
      </c>
      <c r="Q38" s="21">
        <v>0</v>
      </c>
      <c r="R38" s="451" t="s">
        <v>22</v>
      </c>
      <c r="S38" s="452"/>
      <c r="T38" s="21">
        <v>0</v>
      </c>
      <c r="U38" s="21">
        <v>0</v>
      </c>
    </row>
    <row r="39" spans="1:21" s="1" customFormat="1" ht="21" customHeight="1" thickBot="1">
      <c r="A39" s="557"/>
      <c r="B39" s="439" t="s">
        <v>29</v>
      </c>
      <c r="C39" s="408"/>
      <c r="D39" s="22">
        <v>3</v>
      </c>
      <c r="E39" s="22">
        <v>3</v>
      </c>
      <c r="F39" s="407" t="s">
        <v>29</v>
      </c>
      <c r="G39" s="408"/>
      <c r="H39" s="22">
        <v>3</v>
      </c>
      <c r="I39" s="22">
        <v>3</v>
      </c>
      <c r="J39" s="407" t="s">
        <v>29</v>
      </c>
      <c r="K39" s="408"/>
      <c r="L39" s="22">
        <v>3</v>
      </c>
      <c r="M39" s="22">
        <v>3</v>
      </c>
      <c r="N39" s="481" t="s">
        <v>156</v>
      </c>
      <c r="O39" s="482"/>
      <c r="P39" s="106">
        <v>3</v>
      </c>
      <c r="Q39" s="106">
        <v>3</v>
      </c>
      <c r="R39" s="407" t="s">
        <v>29</v>
      </c>
      <c r="S39" s="408"/>
      <c r="T39" s="22">
        <v>3</v>
      </c>
      <c r="U39" s="22">
        <v>3</v>
      </c>
    </row>
    <row r="40" spans="1:21" s="140" customFormat="1" ht="21" customHeight="1" thickBot="1">
      <c r="A40" s="168"/>
      <c r="B40" s="499" t="s">
        <v>200</v>
      </c>
      <c r="C40" s="500"/>
      <c r="D40" s="138">
        <v>0</v>
      </c>
      <c r="E40" s="138">
        <v>0</v>
      </c>
      <c r="F40" s="499" t="s">
        <v>200</v>
      </c>
      <c r="G40" s="500"/>
      <c r="H40" s="138"/>
      <c r="I40" s="138"/>
      <c r="J40" s="499" t="s">
        <v>200</v>
      </c>
      <c r="K40" s="500"/>
      <c r="L40" s="138">
        <v>0</v>
      </c>
      <c r="M40" s="138">
        <v>0</v>
      </c>
      <c r="N40" s="499" t="s">
        <v>200</v>
      </c>
      <c r="O40" s="500"/>
      <c r="P40" s="138"/>
      <c r="Q40" s="138"/>
      <c r="R40" s="499" t="s">
        <v>200</v>
      </c>
      <c r="S40" s="500"/>
      <c r="T40" s="138">
        <v>0</v>
      </c>
      <c r="U40" s="138">
        <v>0</v>
      </c>
    </row>
    <row r="41" spans="1:21" s="27" customFormat="1" ht="21" customHeight="1" thickBot="1">
      <c r="A41" s="190" t="s">
        <v>201</v>
      </c>
      <c r="B41" s="497" t="s">
        <v>202</v>
      </c>
      <c r="C41" s="498"/>
      <c r="D41" s="142">
        <f xml:space="preserve"> D35*70+D36*75+D37*25+D38*60+D39*45+D40*120</f>
        <v>775</v>
      </c>
      <c r="E41" s="142">
        <f xml:space="preserve"> E35*70+E36*75+E37*25+E38*60+E39*45+E40*120</f>
        <v>805</v>
      </c>
      <c r="F41" s="497" t="s">
        <v>202</v>
      </c>
      <c r="G41" s="498"/>
      <c r="H41" s="143">
        <f xml:space="preserve"> H35*70+H36*75+H37*25+H38*60+H39*45</f>
        <v>777.5</v>
      </c>
      <c r="I41" s="143">
        <f xml:space="preserve"> I35*70+I36*75+I37*25+I38*60+I39*45</f>
        <v>807.5</v>
      </c>
      <c r="J41" s="497" t="s">
        <v>202</v>
      </c>
      <c r="K41" s="498"/>
      <c r="L41" s="142">
        <f xml:space="preserve"> L35*70+L36*75+L37*25+L38*60+L39*45+L40*120</f>
        <v>810</v>
      </c>
      <c r="M41" s="142">
        <f xml:space="preserve"> M35*70+M36*75+M37*25+M38*60+M39*45+M40*120</f>
        <v>840</v>
      </c>
      <c r="N41" s="497" t="s">
        <v>202</v>
      </c>
      <c r="O41" s="498"/>
      <c r="P41" s="144">
        <f xml:space="preserve"> P35*70+P36*75+P37*25+P38*60+P39*45</f>
        <v>765</v>
      </c>
      <c r="Q41" s="144">
        <f xml:space="preserve"> Q35*70+Q36*75+Q37*25+Q38*60+Q39*45</f>
        <v>792.5</v>
      </c>
      <c r="R41" s="497" t="s">
        <v>202</v>
      </c>
      <c r="S41" s="498"/>
      <c r="T41" s="142">
        <f xml:space="preserve"> T35*70+T36*75+T37*25+T38*60+T39*45+T40*120</f>
        <v>832.5</v>
      </c>
      <c r="U41" s="142">
        <f xml:space="preserve"> U35*70+U36*75+U37*25+U38*60+U39*45+U40*120</f>
        <v>860</v>
      </c>
    </row>
    <row r="42" spans="1:21" s="48" customFormat="1" ht="16.2" customHeight="1">
      <c r="A42" s="546" t="s">
        <v>158</v>
      </c>
      <c r="B42" s="546"/>
      <c r="C42" s="546"/>
      <c r="D42" s="546"/>
      <c r="E42" s="546"/>
      <c r="F42" s="111" t="s">
        <v>159</v>
      </c>
      <c r="G42" s="111"/>
      <c r="H42" s="547" t="s">
        <v>613</v>
      </c>
      <c r="I42" s="547"/>
      <c r="J42" s="547"/>
      <c r="K42" s="547"/>
      <c r="L42" s="547"/>
      <c r="M42" s="547"/>
      <c r="N42" s="568"/>
      <c r="O42" s="111" t="s">
        <v>614</v>
      </c>
      <c r="P42" s="111"/>
      <c r="R42" s="111"/>
    </row>
    <row r="43" spans="1:21" s="48" customFormat="1" ht="19.5" customHeight="1">
      <c r="A43" s="441" t="s">
        <v>48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48" customFormat="1" ht="19.8">
      <c r="A44" s="440" t="s">
        <v>610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19.8">
      <c r="A45" s="440" t="s">
        <v>377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27" customFormat="1" ht="33">
      <c r="A46" s="476" t="s">
        <v>378</v>
      </c>
      <c r="B46" s="476"/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</row>
    <row r="47" spans="1:21" s="27" customFormat="1">
      <c r="J47" s="208"/>
      <c r="N47" s="208"/>
      <c r="O47" s="208"/>
    </row>
    <row r="48" spans="1:21" s="27" customFormat="1">
      <c r="J48" s="208"/>
      <c r="N48" s="208"/>
      <c r="O48" s="208"/>
    </row>
    <row r="49" spans="1:20" s="27" customFormat="1">
      <c r="J49" s="208"/>
      <c r="N49" s="208"/>
      <c r="O49" s="208"/>
    </row>
    <row r="50" spans="1:20">
      <c r="A50"/>
      <c r="B50" s="191"/>
      <c r="J50"/>
      <c r="K50"/>
      <c r="L50"/>
      <c r="M50"/>
      <c r="N50" s="209"/>
      <c r="O50" s="209"/>
      <c r="P50" s="209"/>
      <c r="Q50" s="209"/>
      <c r="R50" s="209"/>
      <c r="S50" s="209"/>
      <c r="T50" s="209"/>
    </row>
  </sheetData>
  <mergeCells count="96">
    <mergeCell ref="A46:U46"/>
    <mergeCell ref="A45:U45"/>
    <mergeCell ref="A43:U43"/>
    <mergeCell ref="J17:J21"/>
    <mergeCell ref="K18:K21"/>
    <mergeCell ref="J22:J26"/>
    <mergeCell ref="J27:J31"/>
    <mergeCell ref="S18:S21"/>
    <mergeCell ref="A22:A26"/>
    <mergeCell ref="B22:B26"/>
    <mergeCell ref="N17:N21"/>
    <mergeCell ref="R17:R21"/>
    <mergeCell ref="R34:S34"/>
    <mergeCell ref="J34:K34"/>
    <mergeCell ref="N35:O35"/>
    <mergeCell ref="B35:C35"/>
    <mergeCell ref="O18:O21"/>
    <mergeCell ref="F22:F26"/>
    <mergeCell ref="R35:S35"/>
    <mergeCell ref="F35:G35"/>
    <mergeCell ref="N27:N31"/>
    <mergeCell ref="N34:O34"/>
    <mergeCell ref="J35:K35"/>
    <mergeCell ref="B17:B21"/>
    <mergeCell ref="F17:F21"/>
    <mergeCell ref="B34:C34"/>
    <mergeCell ref="A12:A16"/>
    <mergeCell ref="B12:B16"/>
    <mergeCell ref="A34:A39"/>
    <mergeCell ref="F27:F31"/>
    <mergeCell ref="F39:G39"/>
    <mergeCell ref="F34:G34"/>
    <mergeCell ref="A17:A21"/>
    <mergeCell ref="B39:C39"/>
    <mergeCell ref="C18:C21"/>
    <mergeCell ref="G18:G21"/>
    <mergeCell ref="A7:A11"/>
    <mergeCell ref="F7:F11"/>
    <mergeCell ref="F12:F16"/>
    <mergeCell ref="R27:R31"/>
    <mergeCell ref="B7:B11"/>
    <mergeCell ref="R7:R11"/>
    <mergeCell ref="R12:R16"/>
    <mergeCell ref="J5:J7"/>
    <mergeCell ref="N12:N16"/>
    <mergeCell ref="N7:N11"/>
    <mergeCell ref="J8:J12"/>
    <mergeCell ref="J13:J16"/>
    <mergeCell ref="N22:N26"/>
    <mergeCell ref="R22:R26"/>
    <mergeCell ref="A27:A31"/>
    <mergeCell ref="B27:B31"/>
    <mergeCell ref="A1:U1"/>
    <mergeCell ref="D2:G2"/>
    <mergeCell ref="B3:E3"/>
    <mergeCell ref="F3:I3"/>
    <mergeCell ref="N3:Q3"/>
    <mergeCell ref="R3:U3"/>
    <mergeCell ref="J3:M3"/>
    <mergeCell ref="O2:U2"/>
    <mergeCell ref="A5:A6"/>
    <mergeCell ref="B5:B6"/>
    <mergeCell ref="F5:F6"/>
    <mergeCell ref="N5:N6"/>
    <mergeCell ref="R5:R6"/>
    <mergeCell ref="B40:C40"/>
    <mergeCell ref="B38:C38"/>
    <mergeCell ref="J37:K37"/>
    <mergeCell ref="R39:S39"/>
    <mergeCell ref="F40:G40"/>
    <mergeCell ref="N40:O40"/>
    <mergeCell ref="R40:S40"/>
    <mergeCell ref="J39:K39"/>
    <mergeCell ref="J40:K40"/>
    <mergeCell ref="J38:K38"/>
    <mergeCell ref="B37:C37"/>
    <mergeCell ref="F38:G38"/>
    <mergeCell ref="N38:O38"/>
    <mergeCell ref="F37:G37"/>
    <mergeCell ref="N37:O37"/>
    <mergeCell ref="R37:S37"/>
    <mergeCell ref="A44:U44"/>
    <mergeCell ref="B41:C41"/>
    <mergeCell ref="F41:G41"/>
    <mergeCell ref="J41:K41"/>
    <mergeCell ref="N41:O41"/>
    <mergeCell ref="R41:S41"/>
    <mergeCell ref="A42:E42"/>
    <mergeCell ref="H42:M42"/>
    <mergeCell ref="J36:K36"/>
    <mergeCell ref="R38:S38"/>
    <mergeCell ref="N39:O39"/>
    <mergeCell ref="B36:C36"/>
    <mergeCell ref="F36:G36"/>
    <mergeCell ref="N36:O36"/>
    <mergeCell ref="R36:S36"/>
  </mergeCells>
  <phoneticPr fontId="14" type="noConversion"/>
  <conditionalFormatting sqref="K7:L7 O31 O29:P29">
    <cfRule type="containsText" dxfId="4" priority="8" stopIfTrue="1" operator="containsText" text="炸">
      <formula>NOT(ISERROR(SEARCH("炸",K7)))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51"/>
  <sheetViews>
    <sheetView view="pageBreakPreview" zoomScale="60" zoomScaleNormal="80" workbookViewId="0">
      <selection activeCell="J37" sqref="J37:K37"/>
    </sheetView>
  </sheetViews>
  <sheetFormatPr defaultColWidth="9" defaultRowHeight="16.2"/>
  <cols>
    <col min="1" max="1" width="5.88671875" style="1" customWidth="1"/>
    <col min="2" max="2" width="9.44140625" style="1" customWidth="1"/>
    <col min="3" max="3" width="12.44140625" style="1" customWidth="1"/>
    <col min="4" max="4" width="9" style="1"/>
    <col min="5" max="5" width="7" style="1" customWidth="1"/>
    <col min="6" max="6" width="10" style="1" customWidth="1"/>
    <col min="7" max="7" width="13.33203125" style="1" customWidth="1"/>
    <col min="8" max="8" width="9" style="1"/>
    <col min="9" max="9" width="6.88671875" style="1" customWidth="1"/>
    <col min="10" max="10" width="10.33203125" style="1" customWidth="1"/>
    <col min="11" max="11" width="12.88671875" style="1" customWidth="1"/>
    <col min="12" max="12" width="9" style="1"/>
    <col min="13" max="13" width="7" style="1" customWidth="1"/>
    <col min="14" max="14" width="10.109375" style="1" customWidth="1"/>
    <col min="15" max="15" width="12.6640625" style="1" customWidth="1"/>
    <col min="16" max="16" width="9" style="1"/>
    <col min="17" max="17" width="7.77734375" style="1" customWidth="1"/>
    <col min="18" max="18" width="9.33203125" style="1" customWidth="1"/>
    <col min="19" max="19" width="12.33203125" style="1" customWidth="1"/>
    <col min="20" max="20" width="9" style="1"/>
    <col min="21" max="21" width="6.33203125" style="1" customWidth="1"/>
    <col min="22" max="16384" width="9" style="1"/>
  </cols>
  <sheetData>
    <row r="1" spans="1:21" ht="22.2">
      <c r="A1" s="453" t="s">
        <v>435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s="23" customFormat="1" ht="20.399999999999999" thickBot="1">
      <c r="A2" s="2" t="s">
        <v>197</v>
      </c>
      <c r="B2" s="2"/>
      <c r="C2" s="2"/>
      <c r="D2" s="454" t="s">
        <v>2</v>
      </c>
      <c r="E2" s="454"/>
      <c r="F2" s="454"/>
      <c r="G2" s="454"/>
      <c r="H2" s="3" t="s">
        <v>198</v>
      </c>
      <c r="I2" s="3"/>
      <c r="J2" s="4"/>
      <c r="K2" s="4"/>
      <c r="L2" s="4"/>
      <c r="M2" s="4"/>
      <c r="N2" s="5"/>
      <c r="O2" s="455" t="s">
        <v>199</v>
      </c>
      <c r="P2" s="455"/>
      <c r="Q2" s="455"/>
      <c r="R2" s="455"/>
      <c r="S2" s="455"/>
      <c r="T2" s="455"/>
      <c r="U2" s="455"/>
    </row>
    <row r="3" spans="1:21" ht="16.8" thickBot="1">
      <c r="A3" s="184" t="s">
        <v>3</v>
      </c>
      <c r="B3" s="459" t="s">
        <v>471</v>
      </c>
      <c r="C3" s="457"/>
      <c r="D3" s="457"/>
      <c r="E3" s="460"/>
      <c r="F3" s="461" t="s">
        <v>472</v>
      </c>
      <c r="G3" s="457"/>
      <c r="H3" s="457"/>
      <c r="I3" s="526"/>
      <c r="J3" s="459" t="s">
        <v>473</v>
      </c>
      <c r="K3" s="457"/>
      <c r="L3" s="457"/>
      <c r="M3" s="460"/>
      <c r="N3" s="461" t="s">
        <v>474</v>
      </c>
      <c r="O3" s="457"/>
      <c r="P3" s="457"/>
      <c r="Q3" s="458"/>
      <c r="R3" s="529" t="s">
        <v>475</v>
      </c>
      <c r="S3" s="530"/>
      <c r="T3" s="530"/>
      <c r="U3" s="531"/>
    </row>
    <row r="4" spans="1:21">
      <c r="A4" s="183" t="s">
        <v>4</v>
      </c>
      <c r="B4" s="176" t="s">
        <v>25</v>
      </c>
      <c r="C4" s="177" t="s">
        <v>6</v>
      </c>
      <c r="D4" s="177" t="s">
        <v>23</v>
      </c>
      <c r="E4" s="179" t="s">
        <v>24</v>
      </c>
      <c r="F4" s="180" t="s">
        <v>25</v>
      </c>
      <c r="G4" s="177" t="s">
        <v>6</v>
      </c>
      <c r="H4" s="177" t="s">
        <v>23</v>
      </c>
      <c r="I4" s="178" t="s">
        <v>8</v>
      </c>
      <c r="J4" s="226" t="s">
        <v>25</v>
      </c>
      <c r="K4" s="216" t="s">
        <v>6</v>
      </c>
      <c r="L4" s="216" t="s">
        <v>23</v>
      </c>
      <c r="M4" s="228" t="s">
        <v>24</v>
      </c>
      <c r="N4" s="180" t="s">
        <v>25</v>
      </c>
      <c r="O4" s="177" t="s">
        <v>6</v>
      </c>
      <c r="P4" s="181" t="s">
        <v>23</v>
      </c>
      <c r="Q4" s="178" t="s">
        <v>8</v>
      </c>
      <c r="R4" s="6" t="s">
        <v>25</v>
      </c>
      <c r="S4" s="165" t="s">
        <v>6</v>
      </c>
      <c r="T4" s="8" t="s">
        <v>23</v>
      </c>
      <c r="U4" s="9" t="s">
        <v>8</v>
      </c>
    </row>
    <row r="5" spans="1:21" s="48" customFormat="1" ht="19.5" customHeight="1">
      <c r="A5" s="532" t="s">
        <v>93</v>
      </c>
      <c r="B5" s="466" t="s">
        <v>94</v>
      </c>
      <c r="C5" s="38" t="s">
        <v>14</v>
      </c>
      <c r="D5" s="38">
        <v>220</v>
      </c>
      <c r="E5" s="46"/>
      <c r="F5" s="533" t="s">
        <v>95</v>
      </c>
      <c r="G5" s="44" t="s">
        <v>14</v>
      </c>
      <c r="H5" s="44">
        <v>180</v>
      </c>
      <c r="I5" s="47"/>
      <c r="J5" s="464"/>
      <c r="K5" s="44"/>
      <c r="L5" s="44"/>
      <c r="M5" s="46"/>
      <c r="N5" s="535" t="s">
        <v>108</v>
      </c>
      <c r="O5" s="38" t="s">
        <v>14</v>
      </c>
      <c r="P5" s="38">
        <v>220</v>
      </c>
      <c r="Q5" s="47"/>
      <c r="R5" s="514"/>
      <c r="S5" s="44"/>
      <c r="T5" s="44"/>
      <c r="U5" s="46"/>
    </row>
    <row r="6" spans="1:21" s="48" customFormat="1" ht="18" customHeight="1">
      <c r="A6" s="532"/>
      <c r="B6" s="467"/>
      <c r="C6" s="38"/>
      <c r="D6" s="38"/>
      <c r="E6" s="46"/>
      <c r="F6" s="534"/>
      <c r="G6" s="44" t="s">
        <v>96</v>
      </c>
      <c r="H6" s="44">
        <v>40</v>
      </c>
      <c r="I6" s="47"/>
      <c r="J6" s="465"/>
      <c r="K6" s="44"/>
      <c r="L6" s="44"/>
      <c r="M6" s="46"/>
      <c r="N6" s="535"/>
      <c r="O6" s="38"/>
      <c r="P6" s="38"/>
      <c r="Q6" s="47"/>
      <c r="R6" s="514"/>
      <c r="S6" s="44"/>
      <c r="T6" s="44"/>
      <c r="U6" s="46"/>
    </row>
    <row r="7" spans="1:21" s="48" customFormat="1" ht="16.5" customHeight="1">
      <c r="A7" s="501" t="s">
        <v>97</v>
      </c>
      <c r="B7" s="414" t="s">
        <v>304</v>
      </c>
      <c r="C7" s="37" t="s">
        <v>305</v>
      </c>
      <c r="D7" s="44">
        <v>80</v>
      </c>
      <c r="E7" s="46"/>
      <c r="F7" s="478" t="s">
        <v>205</v>
      </c>
      <c r="G7" s="45" t="s">
        <v>206</v>
      </c>
      <c r="H7" s="37">
        <v>1</v>
      </c>
      <c r="I7" s="47"/>
      <c r="J7" s="471"/>
      <c r="K7" s="37"/>
      <c r="L7" s="44"/>
      <c r="M7" s="46"/>
      <c r="N7" s="471" t="s">
        <v>484</v>
      </c>
      <c r="O7" s="37" t="s">
        <v>483</v>
      </c>
      <c r="P7" s="44">
        <v>95</v>
      </c>
      <c r="Q7" s="47"/>
      <c r="R7" s="560"/>
      <c r="S7" s="78"/>
      <c r="T7" s="79"/>
      <c r="U7" s="46"/>
    </row>
    <row r="8" spans="1:21" s="48" customFormat="1" ht="19.8">
      <c r="A8" s="502"/>
      <c r="B8" s="415"/>
      <c r="C8" s="37" t="s">
        <v>272</v>
      </c>
      <c r="D8" s="44">
        <v>20</v>
      </c>
      <c r="E8" s="46"/>
      <c r="F8" s="479"/>
      <c r="G8" s="45" t="s">
        <v>207</v>
      </c>
      <c r="H8" s="44">
        <v>30</v>
      </c>
      <c r="I8" s="94"/>
      <c r="J8" s="472"/>
      <c r="K8" s="37"/>
      <c r="L8" s="44"/>
      <c r="M8" s="46"/>
      <c r="N8" s="472"/>
      <c r="O8" s="37" t="s">
        <v>90</v>
      </c>
      <c r="P8" s="44">
        <v>5</v>
      </c>
      <c r="Q8" s="47"/>
      <c r="R8" s="560"/>
      <c r="S8" s="80"/>
      <c r="T8" s="80"/>
      <c r="U8" s="46"/>
    </row>
    <row r="9" spans="1:21" s="48" customFormat="1" ht="19.8">
      <c r="A9" s="502"/>
      <c r="B9" s="415"/>
      <c r="C9" s="44" t="s">
        <v>189</v>
      </c>
      <c r="D9" s="37">
        <v>2</v>
      </c>
      <c r="E9" s="46"/>
      <c r="F9" s="479"/>
      <c r="G9" s="45" t="s">
        <v>208</v>
      </c>
      <c r="H9" s="44">
        <v>45</v>
      </c>
      <c r="I9" s="94"/>
      <c r="J9" s="472"/>
      <c r="K9" s="37"/>
      <c r="L9" s="44"/>
      <c r="M9" s="46"/>
      <c r="N9" s="472"/>
      <c r="O9" s="37" t="s">
        <v>111</v>
      </c>
      <c r="P9" s="44">
        <v>15</v>
      </c>
      <c r="Q9" s="47"/>
      <c r="R9" s="560"/>
      <c r="S9" s="80"/>
      <c r="T9" s="80"/>
      <c r="U9" s="46"/>
    </row>
    <row r="10" spans="1:21" s="48" customFormat="1" ht="19.8">
      <c r="A10" s="502"/>
      <c r="B10" s="415"/>
      <c r="C10" s="54" t="s">
        <v>273</v>
      </c>
      <c r="D10" s="54">
        <v>2</v>
      </c>
      <c r="E10" s="46"/>
      <c r="F10" s="479"/>
      <c r="G10" s="58" t="s">
        <v>209</v>
      </c>
      <c r="H10" s="38">
        <v>20</v>
      </c>
      <c r="I10" s="94"/>
      <c r="J10" s="472"/>
      <c r="K10" s="37"/>
      <c r="L10" s="44"/>
      <c r="M10" s="46"/>
      <c r="N10" s="472"/>
      <c r="O10" s="37" t="s">
        <v>98</v>
      </c>
      <c r="P10" s="44">
        <v>10</v>
      </c>
      <c r="Q10" s="47"/>
      <c r="R10" s="560"/>
      <c r="S10" s="81"/>
      <c r="T10" s="81"/>
      <c r="U10" s="46"/>
    </row>
    <row r="11" spans="1:21" s="48" customFormat="1" ht="25.2" customHeight="1">
      <c r="A11" s="502"/>
      <c r="B11" s="416"/>
      <c r="C11" s="54"/>
      <c r="D11" s="54"/>
      <c r="E11" s="46"/>
      <c r="F11" s="480"/>
      <c r="G11" s="62"/>
      <c r="H11" s="54"/>
      <c r="I11" s="94"/>
      <c r="J11" s="473"/>
      <c r="K11" s="54"/>
      <c r="L11" s="54"/>
      <c r="M11" s="46"/>
      <c r="N11" s="473"/>
      <c r="O11" s="54"/>
      <c r="P11" s="54"/>
      <c r="Q11" s="47"/>
      <c r="R11" s="522"/>
      <c r="S11" s="37"/>
      <c r="T11" s="37"/>
      <c r="U11" s="46"/>
    </row>
    <row r="12" spans="1:21" s="48" customFormat="1" ht="20.25" customHeight="1">
      <c r="A12" s="501" t="s">
        <v>99</v>
      </c>
      <c r="B12" s="483" t="s">
        <v>190</v>
      </c>
      <c r="C12" s="44" t="s">
        <v>191</v>
      </c>
      <c r="D12" s="37">
        <v>50</v>
      </c>
      <c r="E12" s="46"/>
      <c r="F12" s="542" t="s">
        <v>275</v>
      </c>
      <c r="G12" s="63" t="s">
        <v>175</v>
      </c>
      <c r="H12" s="49">
        <v>50</v>
      </c>
      <c r="I12" s="47"/>
      <c r="J12" s="561"/>
      <c r="K12" s="54"/>
      <c r="L12" s="54"/>
      <c r="M12" s="46"/>
      <c r="N12" s="515" t="s">
        <v>177</v>
      </c>
      <c r="O12" s="54" t="s">
        <v>172</v>
      </c>
      <c r="P12" s="54">
        <v>20</v>
      </c>
      <c r="Q12" s="47"/>
      <c r="R12" s="522"/>
      <c r="S12" s="37"/>
      <c r="T12" s="37"/>
      <c r="U12" s="46"/>
    </row>
    <row r="13" spans="1:21" s="48" customFormat="1" ht="20.25" customHeight="1">
      <c r="A13" s="502"/>
      <c r="B13" s="483"/>
      <c r="C13" s="45" t="s">
        <v>192</v>
      </c>
      <c r="D13" s="44">
        <v>40</v>
      </c>
      <c r="E13" s="46"/>
      <c r="F13" s="543"/>
      <c r="G13" s="37" t="s">
        <v>210</v>
      </c>
      <c r="H13" s="37">
        <v>2</v>
      </c>
      <c r="I13" s="94"/>
      <c r="J13" s="562"/>
      <c r="K13" s="54"/>
      <c r="L13" s="54"/>
      <c r="M13" s="46"/>
      <c r="N13" s="516"/>
      <c r="O13" s="54" t="s">
        <v>173</v>
      </c>
      <c r="P13" s="54">
        <v>10</v>
      </c>
      <c r="Q13" s="47"/>
      <c r="R13" s="522"/>
      <c r="S13" s="37"/>
      <c r="T13" s="37"/>
      <c r="U13" s="46"/>
    </row>
    <row r="14" spans="1:21" s="48" customFormat="1" ht="20.25" customHeight="1">
      <c r="A14" s="502"/>
      <c r="B14" s="483"/>
      <c r="C14" s="54" t="s">
        <v>273</v>
      </c>
      <c r="D14" s="54">
        <v>1</v>
      </c>
      <c r="E14" s="46"/>
      <c r="F14" s="543"/>
      <c r="G14" s="37" t="s">
        <v>276</v>
      </c>
      <c r="H14" s="44">
        <v>30</v>
      </c>
      <c r="I14" s="94"/>
      <c r="J14" s="562"/>
      <c r="K14" s="38"/>
      <c r="L14" s="82"/>
      <c r="M14" s="46"/>
      <c r="N14" s="516"/>
      <c r="O14" s="38" t="s">
        <v>174</v>
      </c>
      <c r="P14" s="82">
        <v>25</v>
      </c>
      <c r="Q14" s="47"/>
      <c r="R14" s="522"/>
      <c r="S14" s="37"/>
      <c r="T14" s="37"/>
      <c r="U14" s="46"/>
    </row>
    <row r="15" spans="1:21" s="48" customFormat="1" ht="20.25" customHeight="1">
      <c r="A15" s="502"/>
      <c r="B15" s="483"/>
      <c r="C15" s="45"/>
      <c r="D15" s="44"/>
      <c r="E15" s="46"/>
      <c r="F15" s="543"/>
      <c r="G15" s="37" t="s">
        <v>277</v>
      </c>
      <c r="H15" s="44">
        <v>2</v>
      </c>
      <c r="I15" s="94"/>
      <c r="J15" s="562"/>
      <c r="K15" s="54"/>
      <c r="L15" s="54"/>
      <c r="M15" s="46"/>
      <c r="N15" s="516"/>
      <c r="O15" s="54" t="s">
        <v>175</v>
      </c>
      <c r="P15" s="54">
        <v>50</v>
      </c>
      <c r="Q15" s="47"/>
      <c r="R15" s="522"/>
      <c r="S15" s="37"/>
      <c r="T15" s="37"/>
      <c r="U15" s="46"/>
    </row>
    <row r="16" spans="1:21" s="48" customFormat="1" ht="18" customHeight="1">
      <c r="A16" s="502"/>
      <c r="B16" s="483"/>
      <c r="C16" s="54"/>
      <c r="D16" s="38"/>
      <c r="E16" s="46"/>
      <c r="F16" s="544"/>
      <c r="G16" s="44"/>
      <c r="H16" s="50"/>
      <c r="I16" s="94"/>
      <c r="J16" s="563"/>
      <c r="K16" s="54"/>
      <c r="L16" s="54"/>
      <c r="M16" s="46"/>
      <c r="N16" s="517"/>
      <c r="O16" s="54" t="s">
        <v>176</v>
      </c>
      <c r="P16" s="54">
        <v>2</v>
      </c>
      <c r="Q16" s="47"/>
      <c r="R16" s="522"/>
      <c r="S16" s="37"/>
      <c r="T16" s="37"/>
      <c r="U16" s="46"/>
    </row>
    <row r="17" spans="1:21" s="61" customFormat="1" ht="20.25" customHeight="1">
      <c r="A17" s="501" t="s">
        <v>100</v>
      </c>
      <c r="B17" s="432" t="s">
        <v>101</v>
      </c>
      <c r="C17" s="37" t="s">
        <v>102</v>
      </c>
      <c r="D17" s="37">
        <v>100</v>
      </c>
      <c r="E17" s="43"/>
      <c r="F17" s="540" t="s">
        <v>101</v>
      </c>
      <c r="G17" s="37" t="s">
        <v>103</v>
      </c>
      <c r="H17" s="44">
        <v>100</v>
      </c>
      <c r="I17" s="60"/>
      <c r="J17" s="537"/>
      <c r="K17" s="37"/>
      <c r="L17" s="37"/>
      <c r="M17" s="43"/>
      <c r="N17" s="559" t="s">
        <v>0</v>
      </c>
      <c r="O17" s="37" t="s">
        <v>103</v>
      </c>
      <c r="P17" s="44">
        <v>100</v>
      </c>
      <c r="Q17" s="60"/>
      <c r="R17" s="475"/>
      <c r="S17" s="37"/>
      <c r="T17" s="37"/>
      <c r="U17" s="43"/>
    </row>
    <row r="18" spans="1:21" s="48" customFormat="1" ht="16.2" customHeight="1">
      <c r="A18" s="502"/>
      <c r="B18" s="433"/>
      <c r="C18" s="423" t="s">
        <v>105</v>
      </c>
      <c r="D18" s="54"/>
      <c r="E18" s="46"/>
      <c r="F18" s="540"/>
      <c r="G18" s="435" t="s">
        <v>106</v>
      </c>
      <c r="H18" s="54"/>
      <c r="I18" s="47"/>
      <c r="J18" s="538"/>
      <c r="K18" s="423"/>
      <c r="L18" s="54"/>
      <c r="M18" s="46"/>
      <c r="N18" s="559"/>
      <c r="O18" s="541" t="s">
        <v>106</v>
      </c>
      <c r="P18" s="54"/>
      <c r="Q18" s="47"/>
      <c r="R18" s="475"/>
      <c r="S18" s="490"/>
      <c r="T18" s="54"/>
      <c r="U18" s="46"/>
    </row>
    <row r="19" spans="1:21" s="48" customFormat="1" ht="19.8">
      <c r="A19" s="502"/>
      <c r="B19" s="433"/>
      <c r="C19" s="424"/>
      <c r="D19" s="54"/>
      <c r="E19" s="46"/>
      <c r="F19" s="540"/>
      <c r="G19" s="436"/>
      <c r="H19" s="54"/>
      <c r="I19" s="47"/>
      <c r="J19" s="538"/>
      <c r="K19" s="424"/>
      <c r="L19" s="54"/>
      <c r="M19" s="46"/>
      <c r="N19" s="559"/>
      <c r="O19" s="541"/>
      <c r="P19" s="54"/>
      <c r="Q19" s="47"/>
      <c r="R19" s="475"/>
      <c r="S19" s="490"/>
      <c r="T19" s="54"/>
      <c r="U19" s="46"/>
    </row>
    <row r="20" spans="1:21" s="48" customFormat="1" ht="19.8">
      <c r="A20" s="502"/>
      <c r="B20" s="433"/>
      <c r="C20" s="424"/>
      <c r="D20" s="54"/>
      <c r="E20" s="46"/>
      <c r="F20" s="540"/>
      <c r="G20" s="436"/>
      <c r="H20" s="54"/>
      <c r="I20" s="47"/>
      <c r="J20" s="538"/>
      <c r="K20" s="424"/>
      <c r="L20" s="54"/>
      <c r="M20" s="46"/>
      <c r="N20" s="559"/>
      <c r="O20" s="541"/>
      <c r="P20" s="54"/>
      <c r="Q20" s="47"/>
      <c r="R20" s="475"/>
      <c r="S20" s="490"/>
      <c r="T20" s="54"/>
      <c r="U20" s="46"/>
    </row>
    <row r="21" spans="1:21" s="48" customFormat="1" ht="19.8">
      <c r="A21" s="502"/>
      <c r="B21" s="434"/>
      <c r="C21" s="425"/>
      <c r="D21" s="54"/>
      <c r="E21" s="46"/>
      <c r="F21" s="540"/>
      <c r="G21" s="437"/>
      <c r="H21" s="54"/>
      <c r="I21" s="47"/>
      <c r="J21" s="539"/>
      <c r="K21" s="425"/>
      <c r="L21" s="54"/>
      <c r="M21" s="46"/>
      <c r="N21" s="559"/>
      <c r="O21" s="541"/>
      <c r="P21" s="54"/>
      <c r="Q21" s="47"/>
      <c r="R21" s="475"/>
      <c r="S21" s="490"/>
      <c r="T21" s="54"/>
      <c r="U21" s="46"/>
    </row>
    <row r="22" spans="1:21" s="48" customFormat="1" ht="16.5" customHeight="1">
      <c r="A22" s="501" t="s">
        <v>107</v>
      </c>
      <c r="B22" s="518"/>
      <c r="C22" s="37"/>
      <c r="D22" s="37"/>
      <c r="E22" s="93"/>
      <c r="F22" s="518"/>
      <c r="G22" s="37"/>
      <c r="H22" s="37"/>
      <c r="I22" s="94"/>
      <c r="J22" s="537"/>
      <c r="K22" s="37"/>
      <c r="L22" s="37"/>
      <c r="M22" s="93"/>
      <c r="N22" s="518"/>
      <c r="O22" s="37"/>
      <c r="P22" s="37"/>
      <c r="Q22" s="94"/>
      <c r="R22" s="518"/>
      <c r="S22" s="37"/>
      <c r="T22" s="37"/>
      <c r="U22" s="93"/>
    </row>
    <row r="23" spans="1:21" s="48" customFormat="1" ht="19.8">
      <c r="A23" s="502"/>
      <c r="B23" s="519"/>
      <c r="C23" s="54"/>
      <c r="D23" s="38"/>
      <c r="E23" s="93"/>
      <c r="F23" s="519"/>
      <c r="G23" s="54"/>
      <c r="H23" s="38"/>
      <c r="I23" s="94"/>
      <c r="J23" s="538"/>
      <c r="K23" s="215"/>
      <c r="L23" s="37"/>
      <c r="M23" s="93"/>
      <c r="N23" s="519"/>
      <c r="O23" s="54"/>
      <c r="P23" s="38"/>
      <c r="Q23" s="94"/>
      <c r="R23" s="519"/>
      <c r="S23" s="54"/>
      <c r="T23" s="38"/>
      <c r="U23" s="93"/>
    </row>
    <row r="24" spans="1:21" s="48" customFormat="1" ht="19.8">
      <c r="A24" s="502"/>
      <c r="B24" s="519"/>
      <c r="C24" s="54"/>
      <c r="D24" s="38"/>
      <c r="E24" s="93"/>
      <c r="F24" s="519"/>
      <c r="G24" s="54"/>
      <c r="H24" s="38"/>
      <c r="I24" s="94"/>
      <c r="J24" s="538"/>
      <c r="K24" s="215"/>
      <c r="L24" s="37"/>
      <c r="M24" s="93"/>
      <c r="N24" s="519"/>
      <c r="O24" s="54"/>
      <c r="P24" s="38"/>
      <c r="Q24" s="94"/>
      <c r="R24" s="519"/>
      <c r="S24" s="54"/>
      <c r="T24" s="38"/>
      <c r="U24" s="93"/>
    </row>
    <row r="25" spans="1:21" s="48" customFormat="1" ht="19.95" customHeight="1">
      <c r="A25" s="502"/>
      <c r="B25" s="519"/>
      <c r="C25" s="54"/>
      <c r="D25" s="38"/>
      <c r="E25" s="93"/>
      <c r="F25" s="519"/>
      <c r="G25" s="54"/>
      <c r="H25" s="38"/>
      <c r="I25" s="94"/>
      <c r="J25" s="538"/>
      <c r="K25" s="50"/>
      <c r="L25" s="50"/>
      <c r="M25" s="93"/>
      <c r="N25" s="519"/>
      <c r="O25" s="54"/>
      <c r="P25" s="38"/>
      <c r="Q25" s="94"/>
      <c r="R25" s="519"/>
      <c r="S25" s="54"/>
      <c r="T25" s="38"/>
      <c r="U25" s="93"/>
    </row>
    <row r="26" spans="1:21" s="48" customFormat="1" ht="19.95" customHeight="1">
      <c r="A26" s="502"/>
      <c r="B26" s="520"/>
      <c r="C26" s="54"/>
      <c r="D26" s="54"/>
      <c r="E26" s="93"/>
      <c r="F26" s="520"/>
      <c r="G26" s="54"/>
      <c r="H26" s="54"/>
      <c r="I26" s="94"/>
      <c r="J26" s="539"/>
      <c r="K26" s="50"/>
      <c r="L26" s="50"/>
      <c r="M26" s="93"/>
      <c r="N26" s="520"/>
      <c r="O26" s="54"/>
      <c r="P26" s="54"/>
      <c r="Q26" s="94"/>
      <c r="R26" s="520"/>
      <c r="S26" s="54"/>
      <c r="T26" s="54"/>
      <c r="U26" s="93"/>
    </row>
    <row r="27" spans="1:21" s="48" customFormat="1" ht="16.5" customHeight="1">
      <c r="A27" s="502" t="s">
        <v>112</v>
      </c>
      <c r="B27" s="528" t="s">
        <v>39</v>
      </c>
      <c r="C27" s="37" t="s">
        <v>274</v>
      </c>
      <c r="D27" s="50">
        <v>10</v>
      </c>
      <c r="E27" s="46"/>
      <c r="F27" s="478" t="s">
        <v>193</v>
      </c>
      <c r="G27" s="44" t="s">
        <v>54</v>
      </c>
      <c r="H27" s="90">
        <v>1</v>
      </c>
      <c r="I27" s="94"/>
      <c r="J27" s="414"/>
      <c r="K27" s="54"/>
      <c r="L27" s="38"/>
      <c r="M27" s="46"/>
      <c r="N27" s="483" t="s">
        <v>486</v>
      </c>
      <c r="O27" s="44" t="s">
        <v>487</v>
      </c>
      <c r="P27" s="44">
        <v>30</v>
      </c>
      <c r="Q27" s="47"/>
      <c r="R27" s="483"/>
      <c r="S27" s="37"/>
      <c r="T27" s="37"/>
      <c r="U27" s="46"/>
    </row>
    <row r="28" spans="1:21" s="48" customFormat="1" ht="19.8">
      <c r="A28" s="502"/>
      <c r="B28" s="528"/>
      <c r="C28" s="37" t="s">
        <v>113</v>
      </c>
      <c r="D28" s="50">
        <v>10</v>
      </c>
      <c r="E28" s="93"/>
      <c r="F28" s="479"/>
      <c r="G28" s="54" t="s">
        <v>91</v>
      </c>
      <c r="H28" s="54">
        <v>15</v>
      </c>
      <c r="I28" s="94"/>
      <c r="J28" s="415"/>
      <c r="K28" s="38"/>
      <c r="L28" s="38"/>
      <c r="M28" s="93"/>
      <c r="N28" s="483"/>
      <c r="O28" s="54" t="s">
        <v>233</v>
      </c>
      <c r="P28" s="54">
        <v>10</v>
      </c>
      <c r="Q28" s="47"/>
      <c r="R28" s="483"/>
      <c r="S28" s="54"/>
      <c r="T28" s="38"/>
      <c r="U28" s="46"/>
    </row>
    <row r="29" spans="1:21" s="48" customFormat="1" ht="19.8">
      <c r="A29" s="502"/>
      <c r="B29" s="528"/>
      <c r="C29" s="44" t="s">
        <v>178</v>
      </c>
      <c r="D29" s="50">
        <v>10</v>
      </c>
      <c r="E29" s="93"/>
      <c r="F29" s="479"/>
      <c r="G29" s="54" t="s">
        <v>171</v>
      </c>
      <c r="H29" s="54">
        <v>1</v>
      </c>
      <c r="I29" s="94"/>
      <c r="J29" s="415"/>
      <c r="K29" s="54"/>
      <c r="L29" s="38"/>
      <c r="M29" s="93"/>
      <c r="N29" s="483"/>
      <c r="O29" s="54" t="s">
        <v>92</v>
      </c>
      <c r="P29" s="54">
        <v>1</v>
      </c>
      <c r="Q29" s="47"/>
      <c r="R29" s="483"/>
      <c r="S29" s="54"/>
      <c r="T29" s="38"/>
      <c r="U29" s="46"/>
    </row>
    <row r="30" spans="1:21" s="48" customFormat="1" ht="19.8">
      <c r="A30" s="502"/>
      <c r="B30" s="528"/>
      <c r="C30" s="91"/>
      <c r="D30" s="50"/>
      <c r="E30" s="93"/>
      <c r="F30" s="479"/>
      <c r="G30" s="54"/>
      <c r="H30" s="54"/>
      <c r="I30" s="94"/>
      <c r="J30" s="415"/>
      <c r="K30" s="54"/>
      <c r="L30" s="49"/>
      <c r="M30" s="93"/>
      <c r="N30" s="483"/>
      <c r="O30" s="54"/>
      <c r="P30" s="54"/>
      <c r="Q30" s="47"/>
      <c r="R30" s="483"/>
      <c r="S30" s="54"/>
      <c r="T30" s="38"/>
      <c r="U30" s="46"/>
    </row>
    <row r="31" spans="1:21" s="48" customFormat="1" ht="19.8">
      <c r="A31" s="502"/>
      <c r="B31" s="528"/>
      <c r="C31" s="37"/>
      <c r="D31" s="37"/>
      <c r="E31" s="93"/>
      <c r="F31" s="480"/>
      <c r="G31" s="54"/>
      <c r="H31" s="38"/>
      <c r="I31" s="94"/>
      <c r="J31" s="416"/>
      <c r="K31" s="54"/>
      <c r="L31" s="38"/>
      <c r="M31" s="93"/>
      <c r="N31" s="483"/>
      <c r="O31" s="54"/>
      <c r="P31" s="38"/>
      <c r="Q31" s="47"/>
      <c r="R31" s="483"/>
      <c r="S31" s="54"/>
      <c r="T31" s="54"/>
      <c r="U31" s="46"/>
    </row>
    <row r="32" spans="1:21" s="48" customFormat="1" ht="21.6" customHeight="1">
      <c r="A32" s="65" t="s">
        <v>16</v>
      </c>
      <c r="B32" s="66" t="s">
        <v>16</v>
      </c>
      <c r="C32" s="54"/>
      <c r="D32" s="67"/>
      <c r="E32" s="46"/>
      <c r="F32" s="64"/>
      <c r="G32" s="54"/>
      <c r="H32" s="67"/>
      <c r="I32" s="47"/>
      <c r="J32" s="66"/>
      <c r="K32" s="54"/>
      <c r="L32" s="67"/>
      <c r="M32" s="46"/>
      <c r="N32" s="135"/>
      <c r="O32" s="54" t="s">
        <v>1</v>
      </c>
      <c r="P32" s="67" t="s">
        <v>82</v>
      </c>
      <c r="Q32" s="47"/>
      <c r="R32" s="66"/>
      <c r="S32" s="54"/>
      <c r="T32" s="67"/>
      <c r="U32" s="46"/>
    </row>
    <row r="33" spans="1:21" ht="20.399999999999999" thickBot="1">
      <c r="A33" s="25" t="s">
        <v>27</v>
      </c>
      <c r="B33" s="13" t="s">
        <v>27</v>
      </c>
      <c r="C33" s="70"/>
      <c r="D33" s="71"/>
      <c r="E33" s="16"/>
      <c r="F33" s="17" t="s">
        <v>27</v>
      </c>
      <c r="G33" s="14"/>
      <c r="H33" s="15"/>
      <c r="I33" s="18"/>
      <c r="J33" s="13"/>
      <c r="K33" s="14"/>
      <c r="L33" s="15"/>
      <c r="M33" s="16"/>
      <c r="N33" s="17" t="s">
        <v>27</v>
      </c>
      <c r="O33" s="14"/>
      <c r="P33" s="19"/>
      <c r="Q33" s="18"/>
      <c r="R33" s="13"/>
      <c r="S33" s="14"/>
      <c r="T33" s="15"/>
      <c r="U33" s="16"/>
    </row>
    <row r="34" spans="1:21" s="162" customFormat="1">
      <c r="A34" s="442" t="s">
        <v>19</v>
      </c>
      <c r="B34" s="417" t="s">
        <v>225</v>
      </c>
      <c r="C34" s="418"/>
      <c r="D34" s="33" t="s">
        <v>226</v>
      </c>
      <c r="E34" s="146"/>
      <c r="F34" s="417" t="s">
        <v>225</v>
      </c>
      <c r="G34" s="418"/>
      <c r="H34" s="33" t="s">
        <v>226</v>
      </c>
      <c r="I34" s="146"/>
      <c r="J34" s="505"/>
      <c r="K34" s="506"/>
      <c r="L34" s="31"/>
      <c r="M34" s="32"/>
      <c r="N34" s="447" t="s">
        <v>225</v>
      </c>
      <c r="O34" s="506"/>
      <c r="P34" s="31" t="s">
        <v>226</v>
      </c>
      <c r="Q34" s="32"/>
      <c r="R34" s="417"/>
      <c r="S34" s="418"/>
      <c r="T34" s="33"/>
      <c r="U34" s="146"/>
    </row>
    <row r="35" spans="1:21" s="27" customFormat="1">
      <c r="A35" s="443"/>
      <c r="B35" s="419" t="s">
        <v>45</v>
      </c>
      <c r="C35" s="420"/>
      <c r="D35" s="12">
        <v>5.5</v>
      </c>
      <c r="E35" s="36"/>
      <c r="F35" s="419" t="s">
        <v>45</v>
      </c>
      <c r="G35" s="420"/>
      <c r="H35" s="12">
        <v>5.5</v>
      </c>
      <c r="I35" s="35"/>
      <c r="J35" s="449"/>
      <c r="K35" s="420"/>
      <c r="L35" s="12"/>
      <c r="M35" s="36"/>
      <c r="N35" s="419" t="s">
        <v>45</v>
      </c>
      <c r="O35" s="420"/>
      <c r="P35" s="12">
        <v>5.5</v>
      </c>
      <c r="Q35" s="35"/>
      <c r="R35" s="419"/>
      <c r="S35" s="420"/>
      <c r="T35" s="12"/>
      <c r="U35" s="35"/>
    </row>
    <row r="36" spans="1:21">
      <c r="A36" s="443"/>
      <c r="B36" s="421" t="s">
        <v>46</v>
      </c>
      <c r="C36" s="422"/>
      <c r="D36" s="20">
        <v>2.8</v>
      </c>
      <c r="E36" s="113"/>
      <c r="F36" s="421" t="s">
        <v>46</v>
      </c>
      <c r="G36" s="422"/>
      <c r="H36" s="20">
        <v>2.7</v>
      </c>
      <c r="I36" s="108"/>
      <c r="J36" s="445"/>
      <c r="K36" s="422"/>
      <c r="L36" s="20"/>
      <c r="M36" s="113"/>
      <c r="N36" s="444" t="s">
        <v>46</v>
      </c>
      <c r="O36" s="445"/>
      <c r="P36" s="20">
        <v>2.7</v>
      </c>
      <c r="Q36" s="108"/>
      <c r="R36" s="444"/>
      <c r="S36" s="445"/>
      <c r="T36" s="20"/>
      <c r="U36" s="108"/>
    </row>
    <row r="37" spans="1:21">
      <c r="A37" s="443"/>
      <c r="B37" s="421" t="s">
        <v>21</v>
      </c>
      <c r="C37" s="422"/>
      <c r="D37" s="20">
        <v>1.7</v>
      </c>
      <c r="E37" s="113"/>
      <c r="F37" s="421" t="s">
        <v>21</v>
      </c>
      <c r="G37" s="422"/>
      <c r="H37" s="20">
        <v>1.8</v>
      </c>
      <c r="I37" s="108"/>
      <c r="J37" s="445"/>
      <c r="K37" s="422"/>
      <c r="L37" s="20"/>
      <c r="M37" s="113"/>
      <c r="N37" s="421" t="s">
        <v>21</v>
      </c>
      <c r="O37" s="422"/>
      <c r="P37" s="20">
        <v>2</v>
      </c>
      <c r="Q37" s="108"/>
      <c r="R37" s="421"/>
      <c r="S37" s="422"/>
      <c r="T37" s="20"/>
      <c r="U37" s="108"/>
    </row>
    <row r="38" spans="1:21">
      <c r="A38" s="443"/>
      <c r="B38" s="451" t="s">
        <v>22</v>
      </c>
      <c r="C38" s="452"/>
      <c r="D38" s="21"/>
      <c r="E38" s="133"/>
      <c r="F38" s="421" t="s">
        <v>22</v>
      </c>
      <c r="G38" s="422"/>
      <c r="H38" s="21">
        <v>0</v>
      </c>
      <c r="I38" s="109"/>
      <c r="J38" s="545"/>
      <c r="K38" s="452"/>
      <c r="L38" s="21"/>
      <c r="M38" s="114"/>
      <c r="N38" s="451" t="s">
        <v>22</v>
      </c>
      <c r="O38" s="452"/>
      <c r="P38" s="21">
        <v>1</v>
      </c>
      <c r="Q38" s="109"/>
      <c r="R38" s="421"/>
      <c r="S38" s="422"/>
      <c r="T38" s="21"/>
      <c r="U38" s="109"/>
    </row>
    <row r="39" spans="1:21" ht="16.8" thickBot="1">
      <c r="A39" s="443"/>
      <c r="B39" s="407" t="s">
        <v>29</v>
      </c>
      <c r="C39" s="408"/>
      <c r="D39" s="22">
        <v>3</v>
      </c>
      <c r="E39" s="115"/>
      <c r="F39" s="407" t="s">
        <v>29</v>
      </c>
      <c r="G39" s="408"/>
      <c r="H39" s="22">
        <v>3</v>
      </c>
      <c r="I39" s="110"/>
      <c r="J39" s="439"/>
      <c r="K39" s="408"/>
      <c r="L39" s="22"/>
      <c r="M39" s="115"/>
      <c r="N39" s="407" t="s">
        <v>29</v>
      </c>
      <c r="O39" s="408"/>
      <c r="P39" s="22">
        <v>3</v>
      </c>
      <c r="Q39" s="110"/>
      <c r="R39" s="407"/>
      <c r="S39" s="408"/>
      <c r="T39" s="22"/>
      <c r="U39" s="110"/>
    </row>
    <row r="40" spans="1:21" s="140" customFormat="1" ht="16.8" thickBot="1">
      <c r="A40" s="174"/>
      <c r="B40" s="499" t="s">
        <v>200</v>
      </c>
      <c r="C40" s="500"/>
      <c r="D40" s="138">
        <v>0</v>
      </c>
      <c r="E40" s="138"/>
      <c r="F40" s="499" t="s">
        <v>200</v>
      </c>
      <c r="G40" s="500"/>
      <c r="H40" s="138"/>
      <c r="I40" s="138"/>
      <c r="J40" s="499"/>
      <c r="K40" s="500"/>
      <c r="L40" s="138"/>
      <c r="M40" s="138"/>
      <c r="N40" s="499" t="s">
        <v>200</v>
      </c>
      <c r="O40" s="500"/>
      <c r="P40" s="138"/>
      <c r="Q40" s="138"/>
      <c r="R40" s="499"/>
      <c r="S40" s="500"/>
      <c r="T40" s="138"/>
      <c r="U40" s="138"/>
    </row>
    <row r="41" spans="1:21" s="27" customFormat="1" ht="16.8" thickBot="1">
      <c r="A41" s="141" t="s">
        <v>30</v>
      </c>
      <c r="B41" s="497" t="s">
        <v>202</v>
      </c>
      <c r="C41" s="498"/>
      <c r="D41" s="142">
        <f xml:space="preserve"> D35*70+D36*75+D37*25+D38*60+D39*45+D40*120</f>
        <v>772.5</v>
      </c>
      <c r="E41" s="142"/>
      <c r="F41" s="497" t="s">
        <v>202</v>
      </c>
      <c r="G41" s="498"/>
      <c r="H41" s="143">
        <f xml:space="preserve"> H35*70+H36*75+H37*25+H38*60+H39*45</f>
        <v>767.5</v>
      </c>
      <c r="I41" s="143"/>
      <c r="J41" s="497"/>
      <c r="K41" s="498"/>
      <c r="L41" s="142"/>
      <c r="M41" s="142"/>
      <c r="N41" s="497" t="s">
        <v>202</v>
      </c>
      <c r="O41" s="498"/>
      <c r="P41" s="144">
        <f xml:space="preserve"> P35*70+P36*75+P37*25+P38*60+P39*45</f>
        <v>832.5</v>
      </c>
      <c r="Q41" s="144"/>
      <c r="R41" s="497"/>
      <c r="S41" s="498"/>
      <c r="T41" s="144"/>
      <c r="U41" s="144"/>
    </row>
    <row r="42" spans="1:21" s="48" customFormat="1" ht="16.2" customHeight="1">
      <c r="A42" s="546" t="s">
        <v>158</v>
      </c>
      <c r="B42" s="546"/>
      <c r="C42" s="546"/>
      <c r="D42" s="546"/>
      <c r="E42" s="546"/>
      <c r="F42" s="111" t="s">
        <v>159</v>
      </c>
      <c r="G42" s="111"/>
      <c r="H42" s="547" t="s">
        <v>613</v>
      </c>
      <c r="I42" s="547"/>
      <c r="J42" s="547"/>
      <c r="K42" s="547"/>
      <c r="L42" s="547"/>
      <c r="M42" s="547"/>
      <c r="N42" s="568"/>
      <c r="O42" s="111" t="s">
        <v>614</v>
      </c>
      <c r="P42" s="111"/>
      <c r="R42" s="111"/>
    </row>
    <row r="43" spans="1:21" s="48" customFormat="1" ht="19.5" customHeight="1">
      <c r="A43" s="441" t="s">
        <v>48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48" customFormat="1" ht="19.8">
      <c r="A44" s="440" t="s">
        <v>610</v>
      </c>
      <c r="B44" s="440"/>
      <c r="C44" s="440"/>
      <c r="D44" s="440"/>
      <c r="E44" s="440"/>
      <c r="F44" s="440"/>
      <c r="G44" s="440"/>
      <c r="H44" s="440"/>
      <c r="I44" s="440"/>
      <c r="J44" s="440"/>
      <c r="K44" s="440"/>
      <c r="L44" s="440"/>
      <c r="M44" s="440"/>
      <c r="N44" s="440"/>
      <c r="O44" s="440"/>
      <c r="P44" s="440"/>
      <c r="Q44" s="440"/>
      <c r="R44" s="440"/>
      <c r="S44" s="440"/>
      <c r="T44" s="440"/>
      <c r="U44" s="440"/>
    </row>
    <row r="45" spans="1:21" s="48" customFormat="1" ht="19.8">
      <c r="A45" s="440" t="s">
        <v>377</v>
      </c>
      <c r="B45" s="440"/>
      <c r="C45" s="440"/>
      <c r="D45" s="440"/>
      <c r="E45" s="440"/>
      <c r="F45" s="440"/>
      <c r="G45" s="440"/>
      <c r="H45" s="440"/>
      <c r="I45" s="440"/>
      <c r="J45" s="440"/>
      <c r="K45" s="440"/>
      <c r="L45" s="440"/>
      <c r="M45" s="440"/>
      <c r="N45" s="440"/>
      <c r="O45" s="440"/>
      <c r="P45" s="440"/>
      <c r="Q45" s="440"/>
      <c r="R45" s="440"/>
      <c r="S45" s="440"/>
      <c r="T45" s="440"/>
      <c r="U45" s="440"/>
    </row>
    <row r="46" spans="1:21" s="27" customFormat="1" ht="33">
      <c r="A46" s="476" t="s">
        <v>378</v>
      </c>
      <c r="B46" s="476"/>
      <c r="C46" s="476"/>
      <c r="D46" s="476"/>
      <c r="E46" s="476"/>
      <c r="F46" s="476"/>
      <c r="G46" s="476"/>
      <c r="H46" s="476"/>
      <c r="I46" s="476"/>
      <c r="J46" s="476"/>
      <c r="K46" s="476"/>
      <c r="L46" s="476"/>
      <c r="M46" s="476"/>
      <c r="N46" s="476"/>
      <c r="O46" s="476"/>
      <c r="P46" s="476"/>
      <c r="Q46" s="476"/>
      <c r="R46" s="476"/>
      <c r="S46" s="476"/>
      <c r="T46" s="476"/>
      <c r="U46" s="476"/>
    </row>
    <row r="47" spans="1:21" s="27" customFormat="1">
      <c r="J47" s="208"/>
      <c r="N47" s="208"/>
      <c r="O47" s="208"/>
    </row>
    <row r="48" spans="1:21" s="27" customFormat="1">
      <c r="J48" s="208"/>
      <c r="N48" s="208"/>
      <c r="O48" s="208"/>
    </row>
    <row r="49" spans="2:20" s="27" customFormat="1">
      <c r="J49" s="208"/>
      <c r="N49" s="208"/>
      <c r="O49" s="208"/>
    </row>
    <row r="50" spans="2:20" s="27" customFormat="1">
      <c r="J50" s="208"/>
      <c r="N50" s="208"/>
      <c r="O50" s="208"/>
    </row>
    <row r="51" spans="2:20" customFormat="1">
      <c r="B51" s="191"/>
      <c r="N51" s="209"/>
      <c r="O51" s="209"/>
      <c r="P51" s="209"/>
      <c r="Q51" s="209"/>
      <c r="R51" s="209"/>
      <c r="S51" s="209"/>
      <c r="T51" s="209"/>
    </row>
  </sheetData>
  <mergeCells count="96">
    <mergeCell ref="A46:U46"/>
    <mergeCell ref="B34:C34"/>
    <mergeCell ref="F34:G34"/>
    <mergeCell ref="J34:K34"/>
    <mergeCell ref="N34:O34"/>
    <mergeCell ref="R40:S40"/>
    <mergeCell ref="B36:C36"/>
    <mergeCell ref="F36:G36"/>
    <mergeCell ref="B35:C35"/>
    <mergeCell ref="R38:S38"/>
    <mergeCell ref="J38:K38"/>
    <mergeCell ref="N38:O38"/>
    <mergeCell ref="J36:K36"/>
    <mergeCell ref="A45:U45"/>
    <mergeCell ref="H42:M42"/>
    <mergeCell ref="R37:S37"/>
    <mergeCell ref="A27:A31"/>
    <mergeCell ref="B27:B31"/>
    <mergeCell ref="G18:G21"/>
    <mergeCell ref="N36:O36"/>
    <mergeCell ref="A34:A39"/>
    <mergeCell ref="B22:B26"/>
    <mergeCell ref="F22:F26"/>
    <mergeCell ref="J22:J26"/>
    <mergeCell ref="N37:O37"/>
    <mergeCell ref="A22:A26"/>
    <mergeCell ref="B37:C37"/>
    <mergeCell ref="B39:C39"/>
    <mergeCell ref="F39:G39"/>
    <mergeCell ref="J39:K39"/>
    <mergeCell ref="A17:A21"/>
    <mergeCell ref="B17:B21"/>
    <mergeCell ref="J12:J16"/>
    <mergeCell ref="N12:N16"/>
    <mergeCell ref="A5:A6"/>
    <mergeCell ref="B5:B6"/>
    <mergeCell ref="F5:F6"/>
    <mergeCell ref="J7:J11"/>
    <mergeCell ref="F7:F11"/>
    <mergeCell ref="J5:J6"/>
    <mergeCell ref="N5:N6"/>
    <mergeCell ref="A7:A11"/>
    <mergeCell ref="B7:B11"/>
    <mergeCell ref="N7:N11"/>
    <mergeCell ref="C18:C21"/>
    <mergeCell ref="A1:U1"/>
    <mergeCell ref="D2:G2"/>
    <mergeCell ref="O2:U2"/>
    <mergeCell ref="B3:E3"/>
    <mergeCell ref="F3:I3"/>
    <mergeCell ref="J3:M3"/>
    <mergeCell ref="N3:Q3"/>
    <mergeCell ref="R3:U3"/>
    <mergeCell ref="R7:R10"/>
    <mergeCell ref="R11:R16"/>
    <mergeCell ref="F12:F16"/>
    <mergeCell ref="F17:F21"/>
    <mergeCell ref="R5:R6"/>
    <mergeCell ref="A12:A16"/>
    <mergeCell ref="B12:B16"/>
    <mergeCell ref="F27:F31"/>
    <mergeCell ref="N35:O35"/>
    <mergeCell ref="R35:S35"/>
    <mergeCell ref="F35:G35"/>
    <mergeCell ref="J35:K35"/>
    <mergeCell ref="R34:S34"/>
    <mergeCell ref="R27:R31"/>
    <mergeCell ref="S18:S21"/>
    <mergeCell ref="R22:R26"/>
    <mergeCell ref="J27:J31"/>
    <mergeCell ref="N27:N31"/>
    <mergeCell ref="N22:N26"/>
    <mergeCell ref="J17:J21"/>
    <mergeCell ref="N17:N21"/>
    <mergeCell ref="R17:R21"/>
    <mergeCell ref="K18:K21"/>
    <mergeCell ref="O18:O21"/>
    <mergeCell ref="R36:S36"/>
    <mergeCell ref="R39:S39"/>
    <mergeCell ref="B38:C38"/>
    <mergeCell ref="F38:G38"/>
    <mergeCell ref="N39:O39"/>
    <mergeCell ref="F37:G37"/>
    <mergeCell ref="J37:K37"/>
    <mergeCell ref="A44:U44"/>
    <mergeCell ref="A42:E42"/>
    <mergeCell ref="R41:S41"/>
    <mergeCell ref="B40:C40"/>
    <mergeCell ref="F40:G40"/>
    <mergeCell ref="J40:K40"/>
    <mergeCell ref="N40:O40"/>
    <mergeCell ref="A43:U43"/>
    <mergeCell ref="B41:C41"/>
    <mergeCell ref="F41:G41"/>
    <mergeCell ref="J41:K41"/>
    <mergeCell ref="N41:O41"/>
  </mergeCells>
  <phoneticPr fontId="5" type="noConversion"/>
  <conditionalFormatting sqref="H11">
    <cfRule type="containsText" dxfId="3" priority="5" stopIfTrue="1" operator="containsText" text="炸">
      <formula>NOT(ISERROR(SEARCH("炸",H11)))</formula>
    </cfRule>
  </conditionalFormatting>
  <conditionalFormatting sqref="L11">
    <cfRule type="containsText" dxfId="2" priority="3" stopIfTrue="1" operator="containsText" text="炸">
      <formula>NOT(ISERROR(SEARCH("炸",L11)))</formula>
    </cfRule>
  </conditionalFormatting>
  <conditionalFormatting sqref="K7:L10">
    <cfRule type="containsText" dxfId="1" priority="2" stopIfTrue="1" operator="containsText" text="炸">
      <formula>NOT(ISERROR(SEARCH("炸",K7)))</formula>
    </cfRule>
  </conditionalFormatting>
  <conditionalFormatting sqref="P11 O7:P10">
    <cfRule type="containsText" dxfId="0" priority="1" stopIfTrue="1" operator="containsText" text="炸">
      <formula>NOT(ISERROR(SEARCH("炸",O7)))</formula>
    </cfRule>
  </conditionalFormatting>
  <printOptions horizontalCentered="1" verticalCentered="1"/>
  <pageMargins left="0.11811023622047245" right="0.11811023622047245" top="0.11811023622047245" bottom="0.11811023622047245" header="0.19685039370078741" footer="0.19685039370078741"/>
  <pageSetup paperSize="9" scale="6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6</vt:i4>
      </vt:variant>
    </vt:vector>
  </HeadingPairs>
  <TitlesOfParts>
    <vt:vector size="13" baseType="lpstr">
      <vt:lpstr>月菜單</vt:lpstr>
      <vt:lpstr>第一週</vt:lpstr>
      <vt:lpstr>第二週</vt:lpstr>
      <vt:lpstr>第三週</vt:lpstr>
      <vt:lpstr>第三週(2)</vt:lpstr>
      <vt:lpstr>第四週(2)</vt:lpstr>
      <vt:lpstr>第五週(2)</vt:lpstr>
      <vt:lpstr>月菜單!Print_Area</vt:lpstr>
      <vt:lpstr>第一週!Print_Area</vt:lpstr>
      <vt:lpstr>第二週!Print_Area</vt:lpstr>
      <vt:lpstr>第三週!Print_Area</vt:lpstr>
      <vt:lpstr>'第五週(2)'!Print_Area</vt:lpstr>
      <vt:lpstr>'第四週(2)'!Print_Area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user</cp:lastModifiedBy>
  <cp:lastPrinted>2023-12-19T06:38:02Z</cp:lastPrinted>
  <dcterms:created xsi:type="dcterms:W3CDTF">2017-06-23T03:35:05Z</dcterms:created>
  <dcterms:modified xsi:type="dcterms:W3CDTF">2023-12-19T06:46:27Z</dcterms:modified>
</cp:coreProperties>
</file>